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H:\John N. Olsen\ÁBYRGDARØKIR\GRANNSKOÐARAR\Grannskoðaraeftirlitið\Góðskueftirlit\Leiðreglur fyri góðskueftirlit\ARBEIÐSSKJØL MEDIO MARS 2022\Uppskot til leiðreglur 2022 - Fylgiskjøl\Avgreitt\"/>
    </mc:Choice>
  </mc:AlternateContent>
  <xr:revisionPtr revIDLastSave="0" documentId="13_ncr:1_{9CC4419B-DAF2-4B32-B7FD-E98F276EEA1A}" xr6:coauthVersionLast="47" xr6:coauthVersionMax="47" xr10:uidLastSave="{00000000-0000-0000-0000-000000000000}"/>
  <bookViews>
    <workbookView xWindow="-120" yWindow="-120" windowWidth="29040" windowHeight="15840" tabRatio="546" xr2:uid="{00000000-000D-0000-FFFF-FFFF00000000}"/>
  </bookViews>
  <sheets>
    <sheet name="Bilag 3 " sheetId="4" r:id="rId1"/>
    <sheet name="REF" sheetId="3" r:id="rId2"/>
  </sheets>
  <definedNames>
    <definedName name="_xlnm._FilterDatabase" localSheetId="0" hidden="1">'Bilag 3 '!$C$137:$M$162</definedName>
    <definedName name="_Toc242162648" localSheetId="0">'Bilag 3 '!$B$12</definedName>
    <definedName name="A" localSheetId="0">'Bilag 3 '!$B$175</definedName>
    <definedName name="A">#REF!</definedName>
    <definedName name="B" localSheetId="0">'Bilag 3 '!$B$197</definedName>
    <definedName name="B">#REF!</definedName>
    <definedName name="C_" localSheetId="0">'Bilag 3 '!$B$209</definedName>
    <definedName name="C_">#REF!</definedName>
    <definedName name="D" localSheetId="0">'Bilag 3 '!$B$224</definedName>
    <definedName name="D">#REF!</definedName>
    <definedName name="E" localSheetId="0">'Bilag 3 '!$B$234</definedName>
    <definedName name="E">#REF!</definedName>
    <definedName name="F" localSheetId="0">'Bilag 3 '!$B$244</definedName>
    <definedName name="F">#REF!</definedName>
    <definedName name="FormA" localSheetId="0">'Bilag 3 '!$C$138</definedName>
    <definedName name="FormA">#REF!</definedName>
    <definedName name="FormB" localSheetId="0">'Bilag 3 '!$C$166</definedName>
    <definedName name="FormB">#REF!</definedName>
    <definedName name="G" localSheetId="0">'Bilag 3 '!$B$253</definedName>
    <definedName name="G">#REF!</definedName>
    <definedName name="H" localSheetId="0">'Bilag 3 '!$B$262</definedName>
    <definedName name="H">#REF!</definedName>
    <definedName name="I" localSheetId="0">'Bilag 3 '!$B$271</definedName>
    <definedName name="I">#REF!</definedName>
    <definedName name="J" localSheetId="0">'Bilag 3 '!$B$280</definedName>
    <definedName name="J">#REF!</definedName>
    <definedName name="K" localSheetId="0">'Bilag 3 '!$B$289</definedName>
    <definedName name="K">#REF!</definedName>
    <definedName name="Konverteret" localSheetId="0">'Bilag 3 '!$C$109</definedName>
    <definedName name="Konverteret">#REF!</definedName>
    <definedName name="L" localSheetId="0">'Bilag 3 '!$B$302</definedName>
    <definedName name="L">#REF!</definedName>
    <definedName name="M" localSheetId="0">'Bilag 3 '!$B$313</definedName>
    <definedName name="M">#REF!</definedName>
    <definedName name="N" localSheetId="0">'Bilag 3 '!$B$326</definedName>
    <definedName name="N">#REF!</definedName>
    <definedName name="NK" localSheetId="0">'Bilag 3 '!$B$320</definedName>
    <definedName name="NK">#REF!</definedName>
    <definedName name="O" localSheetId="0">'Bilag 3 '!$B$136</definedName>
    <definedName name="O">#REF!</definedName>
    <definedName name="TIPS" localSheetId="0">'Bilag 3 '!$E$349</definedName>
    <definedName name="TIPS">#REF!</definedName>
    <definedName name="_xlnm.Print_Area" localSheetId="0">'Bilag 3 '!$B$1:$M$342</definedName>
    <definedName name="_xlnm.Print_Titles" localSheetId="0">'Bilag 3 '!$174:$174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8" i="4" l="1"/>
  <c r="C279" i="4"/>
  <c r="C272" i="4"/>
  <c r="C263" i="4"/>
  <c r="C254" i="4"/>
  <c r="C270" i="4"/>
  <c r="C269" i="4"/>
  <c r="C268" i="4"/>
  <c r="C267" i="4"/>
  <c r="C266" i="4"/>
  <c r="C265" i="4"/>
  <c r="C264" i="4"/>
  <c r="C287" i="4" l="1"/>
  <c r="C286" i="4"/>
  <c r="C285" i="4"/>
  <c r="C284" i="4"/>
  <c r="C283" i="4"/>
  <c r="C282" i="4"/>
  <c r="C281" i="4"/>
  <c r="C278" i="4"/>
  <c r="C277" i="4"/>
  <c r="C276" i="4"/>
  <c r="C275" i="4"/>
  <c r="C274" i="4"/>
  <c r="C273" i="4"/>
  <c r="C262" i="4"/>
  <c r="C261" i="4"/>
  <c r="C260" i="4"/>
  <c r="C259" i="4"/>
  <c r="C258" i="4"/>
  <c r="C257" i="4"/>
  <c r="C256" i="4"/>
  <c r="C255" i="4"/>
  <c r="C252" i="4"/>
  <c r="C251" i="4"/>
  <c r="C250" i="4"/>
  <c r="C249" i="4"/>
  <c r="C248" i="4"/>
  <c r="C247" i="4"/>
  <c r="C246" i="4"/>
  <c r="C245" i="4"/>
  <c r="C243" i="4"/>
  <c r="C242" i="4"/>
  <c r="C241" i="4"/>
  <c r="C240" i="4"/>
  <c r="C239" i="4"/>
  <c r="C238" i="4"/>
  <c r="C237" i="4"/>
  <c r="C236" i="4"/>
  <c r="C235" i="4"/>
  <c r="B38" i="4"/>
</calcChain>
</file>

<file path=xl/sharedStrings.xml><?xml version="1.0" encoding="utf-8"?>
<sst xmlns="http://schemas.openxmlformats.org/spreadsheetml/2006/main" count="903" uniqueCount="433">
  <si>
    <t>C</t>
  </si>
  <si>
    <t>kontrollantens vurdering</t>
  </si>
  <si>
    <t>Ja</t>
  </si>
  <si>
    <t>IR</t>
  </si>
  <si>
    <t>Bemærkning</t>
  </si>
  <si>
    <t>A</t>
  </si>
  <si>
    <t>Planlægning af revisionsopgaven</t>
  </si>
  <si>
    <t>E</t>
  </si>
  <si>
    <t xml:space="preserve">ISA 320, afsnit 10-11 + 14
</t>
  </si>
  <si>
    <t>ISA 570, afsnit 10</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</si>
  <si>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</si>
  <si>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</si>
  <si>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</si>
  <si>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</si>
  <si>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</si>
  <si>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B</t>
  </si>
  <si>
    <t>Er kundeaccepten foretaget i overensstemmelse med revisionsvirksomhedens procedurer og politikker og foreligger der en dokumenteret aftale om opgavens indhold og vilkår i overensstemmelse med revisionsvirksomhedens procedurer og politikker?</t>
  </si>
  <si>
    <t>Hvis det er en førstegangsrevision, har revisor da indhentet den fratrædende revisors udtalelse om grundene til dennes fratræden?</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</si>
  <si>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</si>
  <si>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</si>
  <si>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Erklæringsemnet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</si>
  <si>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</si>
  <si>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Going concern</t>
  </si>
  <si>
    <t>D</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</si>
  <si>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</si>
  <si>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</si>
  <si>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</si>
  <si>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Har revisor indhentet ledelsens regnskabserklæring?</t>
  </si>
  <si>
    <t>ISA 580</t>
  </si>
  <si>
    <t>ISA 505, afsnit 12</t>
  </si>
  <si>
    <t>Konklusion/afrapportering</t>
  </si>
  <si>
    <t>G</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</si>
  <si>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</si>
  <si>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</si>
  <si>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</si>
  <si>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</si>
  <si>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</si>
  <si>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265, afsnit 9</t>
  </si>
  <si>
    <t>Going Concern</t>
  </si>
  <si>
    <t>H</t>
  </si>
  <si>
    <t>Har revisor med fornøden professionel skepsis udformet og udført tilstrækkelige handlinger til at afdække de i planlægningen identificerede risici vedrørende going concern?</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</si>
  <si>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</si>
  <si>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</si>
  <si>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</si>
  <si>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</si>
  <si>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</si>
  <si>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</si>
  <si>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</si>
  <si>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</si>
  <si>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</si>
  <si>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</si>
  <si>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Såfremt revisor har været forhindret i at gennemgå og vurdere det revisionsarbejde, som er udført af andre revisorer med henblik på koncernrevisionen, har revisor da truffet passende foranstaltninger og underrettet Erhvervsstyrelsen herom?</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</si>
  <si>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</si>
  <si>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</si>
  <si>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</si>
  <si>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</si>
  <si>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</si>
  <si>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</si>
  <si>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</si>
  <si>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</si>
  <si>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</si>
  <si>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</si>
  <si>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</si>
  <si>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</si>
  <si>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</si>
  <si>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</si>
  <si>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</si>
  <si>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</si>
  <si>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</si>
  <si>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ISQC 1, afsnit 48 c og A68</t>
  </si>
  <si>
    <t>ISQC 1, afsnit 50-51</t>
  </si>
  <si>
    <t>Omsætning/indregning af indtægter</t>
  </si>
  <si>
    <t xml:space="preserve">- udformet og udført passende test af kontroller for at kunne opnå tilstrækkeligt og egnet revisionsbevis, herunder forholdt sig til de testede kontrollers effektivitet? 
</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</si>
  <si>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</si>
  <si>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Har revisor udformet og udført passende substanshandlinger, herunder eventuelt eksterne bekræftelessprocedurer?</t>
  </si>
  <si>
    <t>ISA 330, afsnit 18-19 + 21 +24</t>
  </si>
  <si>
    <t>ISA 330, afsnit 24</t>
  </si>
  <si>
    <t>K</t>
  </si>
  <si>
    <t>L</t>
  </si>
  <si>
    <t>M</t>
  </si>
  <si>
    <t xml:space="preserve">Henvisning </t>
  </si>
  <si>
    <t>Bekræftelse fra den/de underskrivende revisor(er)</t>
  </si>
  <si>
    <t>Dato</t>
  </si>
  <si>
    <t>Revisionsvirksomhed</t>
  </si>
  <si>
    <t xml:space="preserve">Sag nr. </t>
  </si>
  <si>
    <t>Udvælgelseskriterie</t>
  </si>
  <si>
    <t>Omsætning</t>
  </si>
  <si>
    <t>Revisors kommentarer</t>
  </si>
  <si>
    <t>Linjeskift i felt = ALT + ENTER</t>
  </si>
  <si>
    <t>Fast række øverst i arket:</t>
  </si>
  <si>
    <t xml:space="preserve">Sortere:   </t>
  </si>
  <si>
    <t>Nr</t>
  </si>
  <si>
    <t>Henvisning til lovgivning/
revisions-standarder</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</si>
  <si>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</si>
  <si>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</si>
  <si>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</si>
  <si>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</si>
  <si>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</si>
  <si>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</si>
  <si>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</si>
  <si>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</si>
  <si>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</si>
  <si>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</si>
  <si>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gennemgå, om der er dokumentation for, at der generelt er udført handlinger med henblik på at indhente tilstrækkeligt og egnet revisionsbevis</t>
  </si>
  <si>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</si>
  <si>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</si>
  <si>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</si>
  <si>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</si>
  <si>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</si>
  <si>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</si>
  <si>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</si>
  <si>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</si>
  <si>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 xml:space="preserve">Formål: At gennemgå, om der er udformet og udført tilstrækkelige handlinger, der er tilstrækkelige og egnede til at afdække omsætning/indregning af indtægter, og at dette er dokumenteret </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</si>
  <si>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</si>
  <si>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</si>
  <si>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</si>
  <si>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</si>
  <si>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</si>
  <si>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</si>
  <si>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</si>
  <si>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</si>
  <si>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</si>
  <si>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</si>
  <si>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</si>
  <si>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</si>
  <si>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</si>
  <si>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Regnskabsklasse</t>
  </si>
  <si>
    <t xml:space="preserve">Revisors vurderede væsentlige og risikofyldte områder i revisionsplanlægningen  </t>
  </si>
  <si>
    <t>TIPS</t>
  </si>
  <si>
    <t>Vi har ved gennemførelse af kvalitetskontrollen forelagt kvalitetskontrollanten alt relevant materiale til brug for kvalitetskontrollen af:</t>
  </si>
  <si>
    <t>HVL</t>
  </si>
  <si>
    <t>RL:</t>
  </si>
  <si>
    <t>BTA § 7, stk. 1</t>
  </si>
  <si>
    <t xml:space="preserve">Kunde- og opgaveaccept </t>
  </si>
  <si>
    <t>Going concern
.</t>
  </si>
  <si>
    <t>Omsætning/
indregning af indtægter
.</t>
  </si>
  <si>
    <t>N</t>
  </si>
  <si>
    <t xml:space="preserve">Kunde- og opgaveaccept  </t>
  </si>
  <si>
    <t>Er der oprettet et opgavearkiv for revisionsopgaven?</t>
  </si>
  <si>
    <t>Har revisor udarbejdet en revisionsplan, der er tilpasset den konkrete revisionsopgave?</t>
  </si>
  <si>
    <t xml:space="preserve">Indeholder planlægningen en dokumenteret revisionsstrategi? </t>
  </si>
  <si>
    <t>ISA 300, afsnit 9</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</si>
  <si>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</si>
  <si>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</si>
  <si>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</si>
  <si>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</si>
  <si>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t>Navn på virksomhed</t>
  </si>
  <si>
    <r>
      <t xml:space="preserve">Er revisionsvirksomhedens kvalitetsstyringssystem anvendt ved løsningen af erklæringsopgaven? 
</t>
    </r>
    <r>
      <rPr>
        <i/>
        <sz val="11"/>
        <color theme="1"/>
        <rFont val="Book Antiqua"/>
        <family val="1"/>
      </rPr>
      <t>Se evt. beslutningstræ 1 i retningslinjerne</t>
    </r>
  </si>
  <si>
    <t xml:space="preserve">Angiv område </t>
  </si>
  <si>
    <t xml:space="preserve">Væsentligt og risikofyldt område udvalgt af kontrollanten </t>
  </si>
  <si>
    <t>Navn på revisionsvirksomhed</t>
  </si>
  <si>
    <t xml:space="preserve">ISA 240, afsnit 26 </t>
  </si>
  <si>
    <t>ISA 240, afsnit 47</t>
  </si>
  <si>
    <t xml:space="preserve">Har revisor dokumenteret at have foretaget en tilstrækkelig vurdering af ledelsens bedømmelse af virksomhedens evne til at fortsætte driften i en periode der mindst dækker 12 måneder efter balancedagen?
</t>
  </si>
  <si>
    <t>ISA 220, afsnit 18</t>
  </si>
  <si>
    <t>Område, der indeholder regnskabsmæssige skøn</t>
  </si>
  <si>
    <t xml:space="preserve">I </t>
  </si>
  <si>
    <t xml:space="preserve">K </t>
  </si>
  <si>
    <t xml:space="preserve">L </t>
  </si>
  <si>
    <t>Spørgsmål</t>
  </si>
  <si>
    <t>Afsnit</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</si>
  <si>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</si>
  <si>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</si>
  <si>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</si>
  <si>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</si>
  <si>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t>Gennemgang foretaget af</t>
  </si>
  <si>
    <t>Gennemgang foretaget den</t>
  </si>
  <si>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</si>
  <si>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</si>
  <si>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</si>
  <si>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</si>
  <si>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</si>
  <si>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</si>
  <si>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</si>
  <si>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r>
      <t xml:space="preserve">Væsentligt og risikofyldt område udvalgt af kontrollanten 
</t>
    </r>
    <r>
      <rPr>
        <b/>
        <i/>
        <sz val="12"/>
        <color theme="0"/>
        <rFont val="Calibri"/>
        <family val="2"/>
        <scheme val="minor"/>
      </rPr>
      <t xml:space="preserve">(Anfør IR hvis afsnit F ikke anvendes) </t>
    </r>
  </si>
  <si>
    <r>
      <t xml:space="preserve">Væsentligt og risikofyldt område udvalgt af kontrollanten 
</t>
    </r>
    <r>
      <rPr>
        <b/>
        <i/>
        <sz val="12"/>
        <color theme="0"/>
        <rFont val="Calibri"/>
        <family val="2"/>
        <scheme val="minor"/>
      </rPr>
      <t xml:space="preserve">(Anfør IR hvis afsnit G ikke anvendes) </t>
    </r>
  </si>
  <si>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</si>
  <si>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Indeholder revisors konklusion en opsummering af, hvorvidt eventuelle ikke korrigerede fejlinformationer er væsentlige enkeltvis eller samlet, herunder hvorvidt de konstaterede fejlinformationer kan være indikationer på besvigelser?</t>
  </si>
  <si>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</si>
  <si>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</si>
  <si>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</si>
  <si>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 xml:space="preserve">Er overvågningen gennemført uden observationer (væsentlige fejl og mangler) eller forbedringsforslag?
</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</si>
  <si>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</si>
  <si>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</si>
  <si>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</si>
  <si>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</si>
  <si>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</si>
  <si>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</si>
  <si>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</si>
  <si>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</si>
  <si>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</si>
  <si>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</si>
  <si>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</si>
  <si>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</si>
  <si>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</si>
  <si>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</si>
  <si>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t>
  </si>
  <si>
    <t xml:space="preserve"> fold ud</t>
  </si>
  <si>
    <t>Integration</t>
  </si>
  <si>
    <t>Styrelsens risikoanalyse</t>
  </si>
  <si>
    <t>Koncern (komponentrevisor)</t>
  </si>
  <si>
    <t>BEKRÆFTELSE FRA DEN/DE UNDERSKRIVENDE REVISOR(ER)</t>
  </si>
  <si>
    <t>OVERSIGT OG LINK TIL OMRÅDER ARBEJDSPROGRAMMET OG ANVENDTE FORKORTELSER</t>
  </si>
  <si>
    <t>link</t>
  </si>
  <si>
    <t>0A</t>
  </si>
  <si>
    <t>0B</t>
  </si>
  <si>
    <t>0C</t>
  </si>
  <si>
    <t>0D</t>
  </si>
  <si>
    <t>0E</t>
  </si>
  <si>
    <t>0F</t>
  </si>
  <si>
    <t>0G</t>
  </si>
  <si>
    <t>0H</t>
  </si>
  <si>
    <t>0I</t>
  </si>
  <si>
    <t>0J</t>
  </si>
  <si>
    <t>0K</t>
  </si>
  <si>
    <t>0L</t>
  </si>
  <si>
    <t xml:space="preserve">0M </t>
  </si>
  <si>
    <t>0N</t>
  </si>
  <si>
    <t>Statsautoriseret revisor</t>
  </si>
  <si>
    <t>Registreret revisor</t>
  </si>
  <si>
    <t>ISA 300, afsnit 5 +12, ISA 315, afsnit 32</t>
  </si>
  <si>
    <t>Overvågning: Formål A - seneste overvågning</t>
  </si>
  <si>
    <t>Evaluering: Formål B - forrige overvågning, test af afhjælpning ved gennemgang af efterfølgende afgiven erklæring</t>
  </si>
  <si>
    <t>Evaluering: Formål C - Efterfølgende afgivet erklæring, test af kvalitet</t>
  </si>
  <si>
    <t>Test af funktionaliteten af revisionsvirksomhedens overvågnings- og evalueringsproces</t>
  </si>
  <si>
    <t>Er overvågning af erklæringsopgaven udført af en tilstrækkelig kvalificeret person, som ikke har været involveret i udførelsen eller en eventuel kvalitetssikringsgennemgang af opgaven?</t>
  </si>
  <si>
    <t>Formål A</t>
  </si>
  <si>
    <t>Formål B</t>
  </si>
  <si>
    <t>Gennemgang af erklæringsopgaven</t>
  </si>
  <si>
    <t>Indeholder risikoindikatorer</t>
  </si>
  <si>
    <t>Øvrige, fx belasting/særlige risici</t>
  </si>
  <si>
    <t>Kunde- og opgaveaccept og revisors uafhængighedsvurdering</t>
  </si>
  <si>
    <t xml:space="preserve">ISA 300, afsnit 7-8+12
</t>
  </si>
  <si>
    <t xml:space="preserve">Uafhængig-heds-vurdering
</t>
  </si>
  <si>
    <t>Erklærings-emnet</t>
  </si>
  <si>
    <t>Såfremt revisionspåtegningen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</si>
  <si>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t xml:space="preserve">  Udførelse af handlinger, herunder konklusioner?</t>
  </si>
  <si>
    <t xml:space="preserve">  Dokumentation?</t>
  </si>
  <si>
    <t xml:space="preserve">  Erklæringsemnet</t>
  </si>
  <si>
    <t xml:space="preserve">  Den afgivne erklæring?</t>
  </si>
  <si>
    <t xml:space="preserve">  Kommunikation til den øverste ledelse</t>
  </si>
  <si>
    <t>ISA 330, afsnit 5-6 + 28-30</t>
  </si>
  <si>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</si>
  <si>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t xml:space="preserve">Formål: At gennemgå, om der er udformet og udført tilstrækkelige handlinger, der er tilstrækkelige og egnede til at afdække relevante revisionsmål, og at dette er dokumenteret </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</si>
  <si>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</si>
  <si>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t>Har revisor sikret sig, at revisionsdokumentationen er udarbejdet, gennemgået, godkendt og foreligger (fysisk eller elektronisk) inden afgivelse af revisors erklæring? 
- herunder at det kun er den administrative proces med oprydning og samling af revisionsarkivet, der eventuelt mangler, højst 60 dage efter erklæringsdatoen?</t>
  </si>
  <si>
    <r>
      <t xml:space="preserve">Har revisor kommunikeret skriftligt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</si>
  <si>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t>←</t>
  </si>
  <si>
    <t xml:space="preserve">VÆLG FRA DROP-DOWN LISTE  </t>
  </si>
  <si>
    <r>
      <t xml:space="preserve">Kort beskrivelse af sagen
</t>
    </r>
    <r>
      <rPr>
        <i/>
        <sz val="11"/>
        <color theme="1"/>
        <rFont val="Book Antiqua"/>
        <family val="1"/>
      </rPr>
      <t>(Hvis virksomheden er gået konkurs oplyses tillige herom)</t>
    </r>
  </si>
  <si>
    <t xml:space="preserve">  Kunde- og opgaveaccept og  uafhængighedsvurdering?</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</si>
  <si>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</si>
  <si>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</si>
  <si>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</si>
  <si>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t>ISQC 1, afsnit 49-51</t>
  </si>
  <si>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</si>
  <si>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</si>
  <si>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t xml:space="preserve">Er overvågningen af erklæringsopgaven  - efter kvalitetskontrollantens vurdering - gennemført og evt. afhjulpet tilfredsstillende?
</t>
  </si>
  <si>
    <t xml:space="preserve">Resultat af overvågning af erklæringsopgaven
</t>
  </si>
  <si>
    <t xml:space="preserve">Evaluering
</t>
  </si>
  <si>
    <t xml:space="preserve">Formål: At teste, hvorvidt revisionsvirksomhedens seneste overvågning af erklæringsopgaver har fungeret tilfredsstillende. 
</t>
  </si>
  <si>
    <t xml:space="preserve">Formål: At teste, hvorvidt revisionsvirksomheden har foretaget passende afhjælpning af observationer fra den forrige overvågning af erklæringsopgaver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</si>
  <si>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</si>
  <si>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t>Underskrivende revisor</t>
  </si>
  <si>
    <t xml:space="preserve">Underskrivende revisor </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</si>
  <si>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</si>
  <si>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</si>
  <si>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Underskrift:</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</si>
  <si>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</si>
  <si>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</si>
  <si>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</si>
  <si>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</si>
  <si>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 xml:space="preserve">  Andet ?</t>
  </si>
  <si>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</si>
  <si>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 xml:space="preserve">Beskriv kortfattet, hvilke observationer og forbedringsforslag, der er identificeret i forbindelse med den forrige overvågning
(herunder hvilke regnskabsposter/områder observationer og forbedringsforslag vedrører):
</t>
  </si>
  <si>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</si>
  <si>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ISA 220, af-snit 14</t>
  </si>
  <si>
    <t>Formål: At foretage gennemgang af, om dokumentation fo kunde- og opgaveaccept samt om revisors uafhængighedsvurdering overholder reglerne herfor, herunder, hvorvidt dokumentationen er foretaget i overensstemmelse med revisionsvirksomhedens procedurer (såfremt disse er vurderet at være passende).</t>
  </si>
  <si>
    <t>Konklusion og afrapportering</t>
  </si>
  <si>
    <t>Kommunikation med den øveste ledelse</t>
  </si>
  <si>
    <t>Formål: At foretage gennemgang af, om der i relevant omfang er kommunikeret med den øverste ledelse</t>
  </si>
  <si>
    <t>O</t>
  </si>
  <si>
    <t>0O</t>
  </si>
  <si>
    <t>Stikprøve, der baseres på resultater fra revisionsvirksomhedens overvågning</t>
  </si>
  <si>
    <t>Konverteret stikprøve</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</si>
  <si>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</si>
  <si>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Formål: At redegøre for resultatet, herunder eventuelle observationer ved revisionsvirksomhedens overvågning af en erklæringsopgave, hvor stikprøven ved kvalitetskontrollen baseres på resultater fra revisionsvirksomhedens overvågning.
</t>
  </si>
  <si>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</si>
  <si>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</si>
  <si>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Reference til rapport/
arbejdspapirer</t>
  </si>
  <si>
    <t>Hvis nej til ovenstående spørgsmål:
Beskriv hvilke observationer, der fortsat er til stede:</t>
  </si>
  <si>
    <t>Kunde- og opgaveac-cept og revisors uafhængig-hedsvur-dering</t>
  </si>
  <si>
    <t>Retnings-
linjerne</t>
  </si>
  <si>
    <t>Formål A Test af overvågning</t>
  </si>
  <si>
    <t>Formål B Test af evaluering</t>
  </si>
  <si>
    <t xml:space="preserve">  Planlægning af erklæringsopgaven?</t>
  </si>
  <si>
    <t xml:space="preserve">  Erklæringsemnet?</t>
  </si>
  <si>
    <t xml:space="preserve"> Andet?</t>
  </si>
  <si>
    <t xml:space="preserve">  Kommunikation til den øverste ledelse?</t>
  </si>
  <si>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</si>
  <si>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t>Bilag 3, Arbejdsprogram til gennemgang af en konkret revisionsopgave (Ikke-PIE)</t>
  </si>
  <si>
    <r>
      <t xml:space="preserve">Hvis det vurderes at være hensigtsmæssigt for at kunne vurdere området, udvælges og gennemgås underliggende arbejdspapirer vedrørende en eller flere komponenter </t>
    </r>
    <r>
      <rPr>
        <i/>
        <sz val="11"/>
        <color theme="1"/>
        <rFont val="Book Antiqua"/>
        <family val="1"/>
      </rPr>
      <t>(spørgsmål 1503 - 1516 besvares med udgangspunkt heri)</t>
    </r>
  </si>
  <si>
    <t xml:space="preserve">Såfremt revisor ved planlægningen har vurderet, at dele af revisionsbeviset kan baseres på test af kontrollers funktionalitet, har revisor da:
</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</si>
  <si>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</si>
  <si>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t>Giver den afsluttende konklusion - efter kvalitetskontrollantens vurdering - et overblik over den udførte revision og indeholder dette alle væsentlige konklusioner, som på tilstrækkelig vis afdækker risici ved opgaven?</t>
  </si>
  <si>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</si>
  <si>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afsnit A i bilag 3 om vurdering af væsentlige og risikofyldte områder)</t>
    </r>
  </si>
  <si>
    <t>Kontrollantens begrundelse</t>
  </si>
  <si>
    <t xml:space="preserve">Angiv virksomhedens væsentligste aktiviteter
</t>
  </si>
  <si>
    <t>Angiv område (Fx Immaterielle anlægsaktiver, udskudt skatteaktiv, going concern, koncernrevision)</t>
  </si>
  <si>
    <r>
      <t xml:space="preserve">Kvalitetskontrollantens samlede vurdering af sagen: </t>
    </r>
    <r>
      <rPr>
        <i/>
        <sz val="14"/>
        <rFont val="Book Antiqua"/>
        <family val="1"/>
      </rPr>
      <t>(udfyldes efter endt gennemgang)</t>
    </r>
  </si>
  <si>
    <r>
      <rPr>
        <b/>
        <sz val="11"/>
        <rFont val="Calibri"/>
        <family val="2"/>
        <scheme val="minor"/>
      </rPr>
      <t xml:space="preserve">Nej 
</t>
    </r>
    <r>
      <rPr>
        <b/>
        <i/>
        <sz val="11"/>
        <rFont val="Calibri"/>
        <family val="2"/>
        <scheme val="minor"/>
      </rPr>
      <t>(suppleres altid med begrundelse)</t>
    </r>
  </si>
  <si>
    <r>
      <rPr>
        <sz val="11"/>
        <rFont val="Book Antiqua"/>
        <family val="1"/>
      </rPr>
      <t>Har revisor ved udarbejdelse af revisionsplanlægningen dokumenteret sin forståelse af kunden og dennes omgivelser, herunder bl.a. branche, virksomhedens art og regnskabspraksis, mål, strategi, forretningsrisici, finansielle præstationer, IT-anvendelse,  kontrolmiljø, risikovurderingsproces</t>
    </r>
    <r>
      <rPr>
        <strike/>
        <sz val="11"/>
        <rFont val="Book Antiqua"/>
        <family val="1"/>
      </rPr>
      <t>,</t>
    </r>
    <r>
      <rPr>
        <sz val="11"/>
        <rFont val="Book Antiqua"/>
        <family val="1"/>
      </rPr>
      <t xml:space="preserve"> kontrolaktiviteter,  forståelse af virksomhedens  regnskabsmæssige skøn?</t>
    </r>
    <r>
      <rPr>
        <sz val="11"/>
        <color theme="1"/>
        <rFont val="Book Antiqua"/>
        <family val="1"/>
      </rPr>
      <t xml:space="preserve">
</t>
    </r>
  </si>
  <si>
    <t>ISA 315, afsnit 5 +11-24  + 31-32
ISA 540, afsnit 13 + 39 (a)</t>
  </si>
  <si>
    <r>
      <rPr>
        <sz val="11"/>
        <rFont val="Book Antiqua"/>
        <family val="1"/>
      </rPr>
      <t>ISA 540, afsnit  14</t>
    </r>
    <r>
      <rPr>
        <strike/>
        <sz val="11"/>
        <rFont val="Book Antiqua"/>
        <family val="1"/>
      </rPr>
      <t xml:space="preserve"> </t>
    </r>
    <r>
      <rPr>
        <sz val="11"/>
        <rFont val="Book Antiqua"/>
        <family val="1"/>
      </rPr>
      <t>+ 39 (a)</t>
    </r>
  </si>
  <si>
    <r>
      <rPr>
        <sz val="11"/>
        <rFont val="Book Antiqua"/>
        <family val="1"/>
      </rPr>
      <t>Har revisor ved udarbejdelse af revisionsplanlægningen dokumenteret at have udført tilstrækkelige risikovurderingshandlinger til identifikation og vurdering af risici for væsentlig fejlinformation vedrørende regnskabsmæssigt skøn og tilknyttede oplysninger på revisionsmålsniveau, og ved vurderingen af risici for væsentlig fejlinformation ved regnskabsmæssige skøn, at have taget højde for graden af skønsmæssig usikkerhed samt i hvilken grad valg og anvendelse af metode, forudsætninger og data  samt tilknyttede oplysninger, der skal medtages i regnskabet</t>
    </r>
    <r>
      <rPr>
        <strike/>
        <sz val="11"/>
        <rFont val="Book Antiqua"/>
        <family val="1"/>
      </rPr>
      <t xml:space="preserve"> </t>
    </r>
    <r>
      <rPr>
        <sz val="11"/>
        <rFont val="Book Antiqua"/>
        <family val="1"/>
      </rPr>
      <t>påvirkes af kompleksitet, subjektivitet, eller andre iboende risikofaktorer?</t>
    </r>
  </si>
  <si>
    <t>ISA 540, afsnit 16 + 39 (a) og (b)</t>
  </si>
  <si>
    <r>
      <t>Har revisor dokumenteret sin vurdering af risici for væsentlig fejlinformation i regnskabet som følge af besvigelser?</t>
    </r>
    <r>
      <rPr>
        <b/>
        <sz val="11"/>
        <color theme="1"/>
        <rFont val="Book Antiqua"/>
        <family val="1"/>
      </rPr>
      <t xml:space="preserve"> </t>
    </r>
  </si>
  <si>
    <t>Har revisor taget stilling til behovet for anvendelse af en eller flere eksperters-, eller personer med specialiserede færdigheder og specialvidens arbejde, hvis det er relevant?</t>
  </si>
  <si>
    <t xml:space="preserve">Såfremt kvalitetskontrollantens gennemlæsning af regnskabet (erklæringsemnet) har afdækket væsentlige overtrædelser af den anvendte regnskabsmæssige begrebsramme, er disse fejl og mangler da afspejlet i revisionspåtegningen med en passende modifikation af konklusionen? </t>
  </si>
  <si>
    <r>
      <rPr>
        <b/>
        <i/>
        <sz val="11"/>
        <rFont val="Book Antiqua"/>
        <family val="1"/>
      </rPr>
      <t xml:space="preserve">Hvis der ved kontrollantens gennemgang er  afdækket overtrædelser af den regnskabsmæssige begrebsramme, vedrører disse da:   </t>
    </r>
    <r>
      <rPr>
        <b/>
        <i/>
        <sz val="11"/>
        <color theme="1"/>
        <rFont val="Book Antiqua"/>
        <family val="1"/>
      </rPr>
      <t xml:space="preserve"> 
</t>
    </r>
  </si>
  <si>
    <r>
      <rPr>
        <sz val="11"/>
        <rFont val="Book Antiqua"/>
        <family val="1"/>
      </rPr>
      <t xml:space="preserve">Er der  sammenhæng mellem beskrivelsen i planlægningen og de arbejdshandlinger, der er planlagt til afdækning af området? 
</t>
    </r>
    <r>
      <rPr>
        <i/>
        <sz val="11"/>
        <rFont val="Book Antiqua"/>
        <family val="1"/>
      </rPr>
      <t>(Beskriv hvis, de planlagte arbejdshandlinger efter kvalitetskontrollatens vurdring ikke er tilstrækkelige i forhold til sagens indhold)</t>
    </r>
  </si>
  <si>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</si>
  <si>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t xml:space="preserve">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
</t>
  </si>
  <si>
    <t>Kontrollantens vurdering af revision af omsætning/indregning af indtægter</t>
  </si>
  <si>
    <t>Hvis der er svaret "Nej" til et eller flere af ovenstående spørgsmål, uddyb hvilken betydning dette efter kontrollantens vurdering har for:
- De af revisor planlagte handlinger
- De af revisor udførte handlinger
- Den foreliggende dokumentation (herunder for udformede og udførte handlinger)
- Det indhentede revisionsbevis, herunder hvilke revisionsmål, der ikke er afdækket
- Den afgivne erklæring</t>
  </si>
  <si>
    <t>Kontrollantens vurdering af området</t>
  </si>
  <si>
    <r>
      <rPr>
        <sz val="11"/>
        <rFont val="Book Antiqua"/>
        <family val="1"/>
      </rPr>
      <t xml:space="preserve">Baseret på de udformede og udførte handlinger har revisor da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 xml:space="preserve">(tilstrækkelig konklusion)? 
</t>
    </r>
    <r>
      <rPr>
        <sz val="11"/>
        <rFont val="Book Antiqua"/>
        <family val="1"/>
      </rPr>
      <t xml:space="preserve">4) dokumentation for, at der er opnået tilstrækkeligt og egnet revisionsbevis?
5) Såfremt revisor har vurdet, at der ikke er opnået tilstrækkeligt og  egnet revisionsbevis, har revisor da taget begrundet stilling til, hvorledes dette skal have indflydelse for den afgivne erklæring?
</t>
    </r>
    <r>
      <rPr>
        <sz val="11"/>
        <color theme="1"/>
        <rFont val="Book Antiqua"/>
        <family val="1"/>
      </rPr>
      <t xml:space="preserve">
</t>
    </r>
  </si>
  <si>
    <t xml:space="preserve">Såfremt revisor ved planlægningen har vurderet, at dele af revisionsbeviset kan baseres på test af kontrollers funktionalitet, har revisor da udformet og udført passende test af kontroller for at kunne opnå tilstrækkeligt og egnet revisionsbevis, herunder forholdt sig til de testede kontrollers effektivitet? 
</t>
  </si>
  <si>
    <t xml:space="preserve">Såfremt revisor ved planlægningen har vurderet, at dele af revisionsbeviset kan baseres på test af kontrollers funktionalitet, har revisor da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</si>
  <si>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t>
  </si>
  <si>
    <r>
      <rPr>
        <sz val="11"/>
        <rFont val="Book Antiqua"/>
        <family val="1"/>
      </rPr>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(tilstrækkelig konklusion</t>
    </r>
    <r>
      <rPr>
        <sz val="11"/>
        <rFont val="Book Antiqua"/>
        <family val="1"/>
      </rPr>
      <t xml:space="preserve">)? 
4) dokumentation for, at der er opnået tilstrækkeligt og egnet revisionsbevis?
5) Såfremt revisor har vurdet, at der ikke er opnået tilstrækkeligt og  egnet revisionsbevis, har revisor da taget begrundet stilling til, hvorledes dette skal komme til udtryk i den afgivne erklæring?
6) taget dokumenteret stilling til, om eventuelle usikkerheder er tilstrækkeligt oplyst i regnskabet?
</t>
    </r>
  </si>
  <si>
    <t>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t>
  </si>
  <si>
    <t>Begrundelse</t>
  </si>
  <si>
    <r>
      <rPr>
        <sz val="11"/>
        <color theme="1"/>
        <rFont val="Book Antiqua"/>
        <family val="1"/>
      </rPr>
      <t>Har revisor ved udarbejdelse af revisionsplanlægningen dokumenteret sine overvejelser om, hvorvidt der er begivenheder eller forhold, der kan rejse betydelig tvivl om virksomhedens evne til at fortsætte driften?</t>
    </r>
  </si>
  <si>
    <t xml:space="preserve">Har revisor ved udarbejdelse af revisionsplanlægningen dokumenteret at have fastlagt et væsentlighedsniveau i revisionsopgaven og dettes indvirkning på fejlinformation i regnskabet som helhed eller på bestemte grupper af transaktioner, balanceposter eller oplysninger?
</t>
  </si>
  <si>
    <t xml:space="preserve">Har revisor ved udarbejdelse af revisionsplanlægningen dokumenteret sin vurdering af risici for væsentlig fejlinformation på regnskabs – og revisionsmålsniveau?
</t>
  </si>
  <si>
    <t xml:space="preserve">Uafhængig-hedsvurdering
</t>
  </si>
  <si>
    <r>
      <t xml:space="preserve">Er der  sammenhæng mellem beskrivelsen i planlægningen og de arbejdshandlinger, der er planlagt til afdækning af området? 
</t>
    </r>
    <r>
      <rPr>
        <sz val="11"/>
        <rFont val="Book Antiqua"/>
        <family val="1"/>
      </rPr>
      <t xml:space="preserve">
Er der herunder forbindelse mellem revisors planlagte metode/metoder for opnåelse af af revisionsbevis og de vurderede risici, og har revisor taget højde for, at de planlagte handlinger skal være udformet på en neutral måde, der ikke er orienteret mod at opnå bekræftende revisionsbevis, eller mod at udelukke modstridende revisionsbevis ? </t>
    </r>
    <r>
      <rPr>
        <sz val="11"/>
        <color theme="1"/>
        <rFont val="Book Antiqua"/>
        <family val="1"/>
      </rPr>
      <t xml:space="preserve">
</t>
    </r>
    <r>
      <rPr>
        <i/>
        <sz val="11"/>
        <rFont val="Book Antiqua"/>
        <family val="1"/>
      </rPr>
      <t>(Beskriv hvis, de planlagte arbejdshandlinger efter kvalitetskontrollatens vurdring ikke er tilstrækkelige i forhold til sagens indhold)</t>
    </r>
  </si>
  <si>
    <t xml:space="preserve">Såfremt revisor ved  planlægningen har vurderet, at dele af revisionsbeviset kan baseres på test af kontrollers funktionalitet, har revisor - efter kontrollantens vurdering - udformet og udført passende test af kontroller for at kunne opnå tilstrækkeligt og egnet revisionsbevis, herunder forholdt sig til de testede kontrollers effektivitet? </t>
  </si>
  <si>
    <r>
      <rPr>
        <sz val="11"/>
        <rFont val="Book Antiqua"/>
        <family val="1"/>
      </rPr>
      <t xml:space="preserve">Har revisor, under hensyntagen til arten af det regnskabsmæssige skøn, dokumenteret at have udfordret ledelsens fastsatte skøn med den fornødne professionelle skepsis ved brug af en eller flere af nedenstående metoder?
</t>
    </r>
    <r>
      <rPr>
        <strike/>
        <sz val="11"/>
        <rFont val="Book Antiqua"/>
        <family val="1"/>
      </rPr>
      <t xml:space="preserve">
</t>
    </r>
    <r>
      <rPr>
        <sz val="11"/>
        <rFont val="Book Antiqua"/>
        <family val="1"/>
      </rPr>
      <t xml:space="preserve">(a) opnåelse af revisionsbevis fra begivenheder, der er indtruffet frem til datoen for afgivelse af erklæringen, eller
(b) test af, hvordan ledelsen har udøvet de regnskabsmæssige 
skøn, eller
(c) fastlæggelse af revisors punktestimat eller beløbsinterval?
</t>
    </r>
  </si>
  <si>
    <t>- anmodet  den daglige ledelse om at foretage vurderingen, såfremt denne endnu ikke har foretaget en vurdering af virksomhedens evne til at fortsætte driften?</t>
  </si>
  <si>
    <t>Generelle spørgsmål vedrørende dokumentation for revisionsopgaven</t>
  </si>
  <si>
    <t>Generelle spørgsmål vedrørende udførelse af revisionsopgaven</t>
  </si>
  <si>
    <t xml:space="preserve">Hvis revisor i planlægningen har vurderet, at der skal indhentes engagementsoplysninger eller andre former for eksterne bekræftelser (eksempelvis saldomeddelelser), har revisor da ved udførelsen indhentet disse i overensstemmelse med planlægningen? 
-Hvis eksterne bekræftelser ikke er indhentet som planlagt, har revisor da begrundet dette samt udført alternative handlinger, der har bidraget med tilstrækkeligt revisionsbevis?
- Ved manglende svar på revisors planlagte forespørgsel/forespørgsler, har revisor da udført alternative revisionshandlinger for at reducere revisionsrisikoen til et acceptabelt lavt niveau, herunder dokumenteret sin stillingtagen til, om alternative revisionshandliner har bidraget med tilstrækkeligt revisonsbevis ?
</t>
  </si>
  <si>
    <t>Såfremt revisor i erklæringen har modificeret konklusionen,  foretaget fremhævelse af forhold, oplyst om væsentlig usikkerhed om fortsat drift, eller givet oplysning om overtrædelser, har revisor da dokumenteret grundlaget herfor, og redegjort for sine overvejelser i konklusionen, og - hvor dette er relevant -  taget stilling til, om regnskabet indeholder tilstrækkelige oplysninger herom?</t>
  </si>
  <si>
    <r>
      <t xml:space="preserve">Kan kvalitetskontrollanten bekræfte, at der ved gennemlæsning af revisors konklusioner, rapportering mv. ikke er indikationer på forhold, der skulle have givet anledning modificeret konklusionen,  foretaget fremhævelse af forhold, oplyst om væsentlig usikkerhed om fortsat drift, eller givet oplysning om overtrædelser, udover forhold, som allerede er medtaget i den afgivne påtegning? 
</t>
    </r>
    <r>
      <rPr>
        <i/>
        <sz val="11"/>
        <rFont val="Book Antiqua"/>
        <family val="1"/>
      </rPr>
      <t>(eksempelvis manglende revisionsbevis, overtrædelse af bogføringsloven, kildeskatteloven, momslovgivningen, selskabslovgivningen mv.)</t>
    </r>
  </si>
  <si>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r>
      <rPr>
        <sz val="11"/>
        <color theme="1"/>
        <rFont val="Book Antiqua"/>
        <family val="1"/>
      </rPr>
      <t xml:space="preserve">
</t>
    </r>
    <r>
      <rPr>
        <i/>
        <sz val="11"/>
        <color theme="1"/>
        <rFont val="Book Antiqua"/>
        <family val="1"/>
      </rPr>
      <t xml:space="preserve">Hvis revisor har kommunikeret mundtligt, skal det fremgå af dokumentationen, hvad der er kommunikeret om, hvornår og til hvem. </t>
    </r>
  </si>
  <si>
    <r>
      <t xml:space="preserve">Nej 
</t>
    </r>
    <r>
      <rPr>
        <i/>
        <sz val="8"/>
        <rFont val="Calibri"/>
        <family val="2"/>
        <scheme val="minor"/>
      </rPr>
      <t>(suppleres altid med altid med begrun-delse)</t>
    </r>
  </si>
  <si>
    <t>INDLEDNING OG BESKRIVELSE AF ERKLÆRINGSOPGAVEN</t>
  </si>
  <si>
    <t>(hvis der er tale om koncernregnskab angives væsentlighedsniveau for både årsregnskab og koncernregnskab)</t>
  </si>
  <si>
    <t xml:space="preserve">Revisors valgte væsentlighedsniveau 
</t>
  </si>
  <si>
    <t>Er kontrollanten generelt enig i revisors foretagne vurdering af væsentlige og risikofyldte områder i revisionsplanlægningen?
(Hvis Nej, begrund i spg. 121  i afsnit A Planlægning)</t>
  </si>
  <si>
    <t>Oversigt over områder i arbejdsprogrammet:</t>
  </si>
  <si>
    <t>Reference til arbejdspa-pirerne</t>
  </si>
  <si>
    <t>Planlæg-ning af revisions-opgaven</t>
  </si>
  <si>
    <r>
      <t>Såfremt revisionspåtegningen indeholder omtale af væsentlige forhold (fx.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
</t>
    </r>
  </si>
  <si>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</si>
  <si>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t xml:space="preserve">ISA 330, afsnit 24
</t>
  </si>
  <si>
    <r>
      <t xml:space="preserve">Har revisor dokumenteret sine  overvejelser/reaktion(er),  hvis  ledelsen ikke har taget passende skridt til at forstå og adressere skønsmæssig usikkerhed, og herunder udformet og udført passende handlinger med henblik på at kunne opnå tilstrækkeligt bevis?
</t>
    </r>
    <r>
      <rPr>
        <i/>
        <sz val="11"/>
        <rFont val="Book Antiqua"/>
        <family val="1"/>
      </rPr>
      <t>(hvis der eksempelvis er indikationer på nedskrivningsbehov vedr. anlægsaktiver ell. lign., som ledelsen ikke har adresseret)</t>
    </r>
  </si>
  <si>
    <r>
      <rPr>
        <sz val="11"/>
        <rFont val="Book Antiqua"/>
        <family val="1"/>
      </rPr>
      <t>Har revisor vurderet og dokumenteret, om de regnskabsmæssige skøn og tilknyttede oplysninger er rimelige i forhold til den relevante regnskabsmæssige begrebsramme</t>
    </r>
    <r>
      <rPr>
        <strike/>
        <sz val="11"/>
        <rFont val="Book Antiqua"/>
        <family val="1"/>
      </rPr>
      <t xml:space="preserve"> </t>
    </r>
    <r>
      <rPr>
        <sz val="11"/>
        <rFont val="Book Antiqua"/>
        <family val="1"/>
      </rPr>
      <t xml:space="preserve">og om eventuelle oplysninger i regnskabet om skønsmæssig usikkerhed er tilstrækkelige?
</t>
    </r>
    <r>
      <rPr>
        <i/>
        <sz val="11"/>
        <rFont val="Book Antiqua"/>
        <family val="1"/>
      </rPr>
      <t>(Besvares evt. i sammenhæng med spørgsmål afsnit C)</t>
    </r>
    <r>
      <rPr>
        <sz val="11"/>
        <rFont val="Book Antiqua"/>
        <family val="1"/>
      </rPr>
      <t xml:space="preserve">
</t>
    </r>
    <r>
      <rPr>
        <sz val="11"/>
        <color rgb="FFFF0000"/>
        <rFont val="Book Antiqua"/>
        <family val="1"/>
      </rPr>
      <t xml:space="preserve">
</t>
    </r>
  </si>
  <si>
    <r>
      <t xml:space="preserve">Giver en gennemlæsning af planlægningen - efter kontrollantens vurdring - et umiddelbart indtryk af sammenhæng mellem indledende planlægning, fastlæggelse af væsentlighedsniveau, identifikation af væsentlige og risikofyldte områder og valgt strategi?
</t>
    </r>
    <r>
      <rPr>
        <i/>
        <sz val="11"/>
        <rFont val="Book Antiqua"/>
        <family val="1"/>
      </rPr>
      <t>(Beskriv, hvis kontrollanten ikke er enig i revisors foretagne vurdering af væsentlige og risikofyldte områder i revisionsplanlægningen)</t>
    </r>
  </si>
  <si>
    <r>
      <t xml:space="preserve">Gennemgangen har været særligt rettet mod følgende områder:
</t>
    </r>
    <r>
      <rPr>
        <i/>
        <sz val="11"/>
        <rFont val="Book Antiqua"/>
        <family val="1"/>
      </rPr>
      <t xml:space="preserve">Afsnit E-G anvendes i de tilfælde, hvor der ikke indgår regnskabsmæssige skøn. 
Ved regnskabsmæssige skøn anvendes afsnit H-J. 
</t>
    </r>
    <r>
      <rPr>
        <sz val="1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</si>
  <si>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Link til</t>
  </si>
  <si>
    <t xml:space="preserve">Resultat af revisionsvirksomhedens overvågning af erklæringsopgaven (Konverteret stikprøve)
</t>
  </si>
  <si>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=Observation (kan/bør forbedres)</t>
    </r>
  </si>
  <si>
    <r>
      <t>1 =</t>
    </r>
    <r>
      <rPr>
        <sz val="8"/>
        <color theme="1"/>
        <rFont val="Calibri"/>
        <family val="2"/>
        <scheme val="minor"/>
      </rPr>
      <t xml:space="preserve">  Væsentlig observation (skal forbedres) </t>
    </r>
    <r>
      <rPr>
        <b/>
        <sz val="8"/>
        <color theme="1"/>
        <rFont val="Calibri"/>
        <family val="2"/>
        <scheme val="minor"/>
      </rPr>
      <t xml:space="preserve">
2 = </t>
    </r>
    <r>
      <rPr>
        <sz val="8"/>
        <color theme="1"/>
        <rFont val="Calibri"/>
        <family val="2"/>
        <scheme val="minor"/>
      </rPr>
      <t>Observation (kan/bør forbedres)</t>
    </r>
  </si>
  <si>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 Observation (kan/bør forbedres)</t>
    </r>
  </si>
  <si>
    <t>Litra</t>
  </si>
  <si>
    <t>Nr.</t>
  </si>
  <si>
    <t>Planlægning af revisions-opgaven</t>
  </si>
  <si>
    <t xml:space="preserve"> Har revisor ved udarbejdelse af revisionsplanlægningen dokumenteret,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betydelige risici  herunder kontrolaktiviteter, som er relevante for de pågældende risici??
</t>
  </si>
  <si>
    <t>Har revisor ved udarbejdelse af revisionsplanlægningen dokumenteret sin stillingtagen til, hvorvidt virksomhedens ledelse har valgt den regnskabspraksis, der bedst afspejler et retvisende billede?</t>
  </si>
  <si>
    <t>Har revisor ved udarbejdelse af revisionsplanlægningen dokumenteret at have udført tilstrækkelige risikovurderingshandlinger til identifikation og vurdering af risici for væsentlig fejlinformation ved regnskabsmæssige skøn i indeværende periode ved at  vurdere udfaldet af tidligere regnskabsmæssige skøn?</t>
  </si>
  <si>
    <t xml:space="preserve">Kunde- og opgaveaccept  og uafhængig-hedsvurdering
. </t>
  </si>
  <si>
    <t xml:space="preserve">Kunde- og opgaveaccept  og uafhængig-hedsvurdering
</t>
  </si>
  <si>
    <t xml:space="preserve">Going concern
</t>
  </si>
  <si>
    <t>Dokumentation for udformning og udførelse af revisions-opgaven, generelt</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</si>
  <si>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t>
  </si>
  <si>
    <t>Konklusion/
afrapportering</t>
  </si>
  <si>
    <r>
      <t xml:space="preserve">Nej 
</t>
    </r>
    <r>
      <rPr>
        <i/>
        <sz val="11"/>
        <rFont val="Calibri"/>
        <family val="2"/>
        <scheme val="minor"/>
      </rPr>
      <t>(suppleres altid med begrundelse)</t>
    </r>
  </si>
  <si>
    <t>Grannskoðaralógin, § 26, stk. 1</t>
  </si>
  <si>
    <t>Grannskoðaralógin, § 16, stk. 2</t>
  </si>
  <si>
    <t>Grannskoðaralógin § 14 a, stk. 1</t>
  </si>
  <si>
    <t>Grannskoðaralógin, § 23</t>
  </si>
  <si>
    <t>Grannskoðaraváttanarkunngerðin, § 5, stk. 1</t>
  </si>
  <si>
    <t>Grannskoðaraváttanarkunngerðin, § 6, stk. 9 og § 6, stk. 4-7 og stk. 9</t>
  </si>
  <si>
    <t xml:space="preserve">Grannskoðaraváttanarkunngerðin, § 5, stk. 5
</t>
  </si>
  <si>
    <t>Grannskoðaraváttanarkunngerðin, § 8</t>
  </si>
  <si>
    <t>Grannskoðaraváttanarkunngerðin, § 5, stk. 7</t>
  </si>
  <si>
    <t>ISA 570, afsnit 17, grannskoðaraváttanarkunngerðin, § 5, stk. 5 + § 6 og § 7</t>
  </si>
  <si>
    <t>Grannskoðaralógin, § 15, stk. 1 og 2, § 21, stk. 1, ISA 230, afsnit 7-8, ISA 330, afsnit 28-30, ISA 500, afsnit 5 og 7, grannskoðaraváttanarkunngerðin, § 6</t>
  </si>
  <si>
    <t xml:space="preserve">Vinnufelagalógin, § 147 </t>
  </si>
  <si>
    <t>Grannskoðaralógin, § 15, stk. 1, ISA 220, afsnit 14</t>
  </si>
  <si>
    <t>Grannskoðaralógin, § 21, stk. 1</t>
  </si>
  <si>
    <t>Kontrollantens vurdering, grannskoðaraváttanarkunngerðin, §§ 6-7</t>
  </si>
  <si>
    <t>Grannskoðaralógin, 21, stk. 2</t>
  </si>
  <si>
    <t>Grannskoðaralógin, 21, stk. 3</t>
  </si>
  <si>
    <t>Grannskoðaralógin, 21, stk. 4
Grannskoðaralógin, 21, stk. 5</t>
  </si>
  <si>
    <t>ISA 315, afsnit 5 +25-26 + 31-32, ISA 540, afsnit 13 + 39 (b)</t>
  </si>
  <si>
    <r>
      <t>ISA 315, afsnit 5 + 27-29 + 31-32, ISA 540, afsnit</t>
    </r>
    <r>
      <rPr>
        <strike/>
        <sz val="11"/>
        <rFont val="Book Antiqua"/>
        <family val="1"/>
      </rPr>
      <t xml:space="preserve"> </t>
    </r>
    <r>
      <rPr>
        <sz val="11"/>
        <rFont val="Book Antiqua"/>
        <family val="1"/>
      </rPr>
      <t>17 + 39 (b)</t>
    </r>
  </si>
  <si>
    <t>ISA 315, afsnit 11 + 25-30, ársroknskaparlógin, §§ 11 og 49</t>
  </si>
  <si>
    <t>ISA 315, afsnit 11 + 25-30, ársroknskaparlógin, §§ 37, 42, 46, stk. 2 og § 47</t>
  </si>
  <si>
    <t xml:space="preserve">ISA 240, afsnit 16, ISA 540, afsnit 32
</t>
  </si>
  <si>
    <t>ISA 220, afsnit 14, ISA 540, afsnit 15, ISA 620, afsnit 6+7-13</t>
  </si>
  <si>
    <r>
      <t xml:space="preserve">ISQC 1, afsnit 26-28, ISA 210, </t>
    </r>
    <r>
      <rPr>
        <sz val="11"/>
        <color rgb="FFFF0000"/>
        <rFont val="Book Antiqua"/>
        <family val="1"/>
      </rPr>
      <t>BTA § 7, stk. 3</t>
    </r>
  </si>
  <si>
    <t>Grannskoðaralógin § 14 a, stk. 1 og § 22, stk. 5</t>
  </si>
  <si>
    <t xml:space="preserve">Grannskoðaralógin, § 14 a, stk. 1 og §§ 24-26, UB, ISA 220, afsnit 11 og 13 </t>
  </si>
  <si>
    <t>Grannskoðaralógin, §§ 22-24, UB, ISA 220, afsnit 11 og 13</t>
  </si>
  <si>
    <t>Grannskoðaraváttanarkunngerðin, § 7 og § 21, stk. 1, grannskoðaraváttanarkunngerðin, § 7, stk. 3 og § 8</t>
  </si>
  <si>
    <t>Grannskoðaraváttanarkunngerðin, § 6, stk. 2, ISA 330, afsnit 24</t>
  </si>
  <si>
    <t>ISA 315, afsnit 10 + 12-19 + 20-21 + 29-30, ISA 330, afsnit 8-17</t>
  </si>
  <si>
    <t>ISA 315, afsnit 12-19 + 20-21 + 29-30, ISA 330, afsnit 8-17 + 29</t>
  </si>
  <si>
    <t>Kontrollantens vurdering, grannskoðaralógin, § 15, stk. 1 og 2 og § 21, stk. 1, ISA 330, afsnit 25-27  ISA 530, afsnit 7  ISA 230, afsnit 7-8, ISA 330, afsnit 28-30  ISA 500, afsnit 5 og 7, váttanarkunngerðin § 6</t>
  </si>
  <si>
    <r>
      <t>Grannskoðaralógin § 14 a, stk. 1 og 2 og § 21, stk. 1, ISA 330, afsnit 25-27, ISA 530, afsnit 7, ISA 230, afsnit 7-8, ISA 330, afsnit 28-30, ISA 500, afsnit 5 og 7, g</t>
    </r>
    <r>
      <rPr>
        <sz val="11"/>
        <rFont val="Book Antiqua"/>
        <family val="1"/>
      </rPr>
      <t>rannskoðaraváttanarkunngerðin, § 6</t>
    </r>
  </si>
  <si>
    <t>Grannskoðaralógin, § 15, stk. 1 og 2 og § 21, stk. 1, ISA 330, afsnit 25-27, ISA 530, afsnit 7, ISA 230, afsnit 7-8, ISA 330, afsnit 28-30, ISA 500, afsnit 5 og 7, grannskoðaraváttanarkunngerðin, § 6</t>
  </si>
  <si>
    <t>ISA 330, afsnit 5-6 + 28-30, ISA 540, afsnit 18-20 + 39 (a) og (b)</t>
  </si>
  <si>
    <t>ISA 315, afsnit 10 + 12-19 + 20-21 + 29-30, ISA 330, afsnit 8-17, ISA 540, afsnit 19-20</t>
  </si>
  <si>
    <t>ISA 540, afsnit 27 + 28-29 og 39 (c), ársroknskaparlógin, §§ 37, 42, 46, stk. 2, 47</t>
  </si>
  <si>
    <t xml:space="preserve">ISA 330, afsnit 24, ISA 540, afsnit 31 +  33 + 35-36, 39 (e) </t>
  </si>
  <si>
    <t>Grannskoðaralógin, § 15, stk. 1 og 2 og § 21, stk. 1, ISA 330, afsnit 25-27, ISA 530, afsnit 7, ISA 230, afsnit 7-8, ISA 330, afsnit 28-30, ISA 500, afsnit 5 og 7, ISA 540, afsnit 33-34, grannskoðaraváttanarkunngerðin, § 6</t>
  </si>
  <si>
    <r>
      <rPr>
        <sz val="11"/>
        <rFont val="Book Antiqua"/>
        <family val="1"/>
      </rPr>
      <t>Grannskoðaralógin, § 15, stk. 2, ársroknskaparlógin, §§ 37, 42, 46, stk. 2, 47, ISA 540, afsnit</t>
    </r>
    <r>
      <rPr>
        <strike/>
        <sz val="11"/>
        <rFont val="Book Antiqua"/>
        <family val="1"/>
      </rPr>
      <t xml:space="preserve"> </t>
    </r>
    <r>
      <rPr>
        <sz val="11"/>
        <rFont val="Book Antiqua"/>
        <family val="1"/>
      </rPr>
      <t xml:space="preserve">18. 21-34 +39 (b) - (e)
</t>
    </r>
  </si>
  <si>
    <t>Grannskoðaralógin, § 15, stk. 1 og 2 og § 21, stk. 1, ISA 330, afsnit 25-27, ISA 530, afsnit 7, ISA 230, afsnit 7-8, ISA 330, afsnit 28-30  ISA 500, afsnit 5 og 7, ISA 540, afsnit 33-34, grannskoðaraváttanarkunngerðin, § 6</t>
  </si>
  <si>
    <t xml:space="preserve">Grannskoðaralógin, § 15, stk. 2 og § 21, stk. 1, ISA 330, afsnit 28-30
</t>
  </si>
  <si>
    <t>ISA 330, afsnit 24, ISA 570, afsnit 19-20</t>
  </si>
  <si>
    <t>ISA 570, afsnit 12-15</t>
  </si>
  <si>
    <t>ISA 560, afsnit 6-8</t>
  </si>
  <si>
    <t>ISA 230, afsnit 14, ISA 230, afsnit 14 (A21)</t>
  </si>
  <si>
    <r>
      <t xml:space="preserve">ISA 220, afsnit 15, </t>
    </r>
    <r>
      <rPr>
        <sz val="11"/>
        <color rgb="FFFF0000"/>
        <rFont val="Book Antiqua"/>
        <family val="1"/>
      </rPr>
      <t>BTA § 4</t>
    </r>
    <r>
      <rPr>
        <sz val="11"/>
        <color theme="1"/>
        <rFont val="Book Antiqua"/>
        <family val="1"/>
      </rPr>
      <t>, ISA 220, afsnit 16-18, ISA 230, afsnit 9</t>
    </r>
  </si>
  <si>
    <t>Kontrollantens vurdering, ISA 230, afsnit 6, ISA 330, afsnit 28-30</t>
  </si>
  <si>
    <t>ISA 240, afsnit 36, ISA 330, afsnit 25-26, ISA 450, afsnit 11</t>
  </si>
  <si>
    <t>ISA 260, afsnit 16, ISA 540, afsnit 38</t>
  </si>
  <si>
    <t>Skrásetingarnr.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</si>
</sst>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 _k_r_._-;\-* #,##0.00\ _k_r_._-;_-* &quot;-&quot;??\ _k_r_._-;_-@_-"/>
    <numFmt numFmtId="165" formatCode="_-* #,##0\ _k_r_._-;\-* #,##0\ _k_r_._-;_-* &quot;-&quot;??\ _k_r_._-;_-@_-"/>
    <numFmt numFmtId="166" formatCode="_-* #,##0.0\ _k_r_._-;\-* #,##0.0\ _k_r_._-;_-* &quot;-&quot;??\ _k_r_._-;_-@_-"/>
  </numFmts>
  <fonts count="69"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u/>
      <sz val="11"/>
      <color theme="1"/>
      <name val="Book Antiqua"/>
      <family val="1"/>
    </font>
    <font>
      <b/>
      <sz val="9"/>
      <color theme="1"/>
      <name val="Calibri"/>
      <family val="2"/>
      <scheme val="minor"/>
    </font>
    <font>
      <b/>
      <sz val="14"/>
      <color theme="0"/>
      <name val="Calibri"/>
      <family val="2"/>
      <scheme val="minor"/>
    </font>
    <font>
      <b/>
      <i/>
      <sz val="11"/>
      <color theme="1"/>
      <name val="Book Antiqua"/>
      <family val="1"/>
    </font>
    <font>
      <b/>
      <i/>
      <sz val="12"/>
      <name val="Book Antiqua"/>
      <family val="1"/>
    </font>
    <font>
      <sz val="9"/>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1"/>
      <name val="Book Antiqua"/>
      <family val="1"/>
    </font>
    <font>
      <b/>
      <sz val="10"/>
      <color theme="0"/>
      <name val="Calibri"/>
      <family val="2"/>
      <scheme val="minor"/>
    </font>
    <font>
      <sz val="13"/>
      <color theme="1"/>
      <name val="Calibri"/>
      <family val="2"/>
      <scheme val="minor"/>
    </font>
    <font>
      <b/>
      <i/>
      <sz val="13"/>
      <name val="Book Antiqua"/>
      <family val="1"/>
    </font>
    <font>
      <sz val="13"/>
      <color theme="1"/>
      <name val="Calibri"/>
      <family val="2"/>
    </font>
    <font>
      <b/>
      <sz val="13"/>
      <color theme="1"/>
      <name val="Calibri"/>
      <family val="2"/>
      <scheme val="minor"/>
    </font>
    <font>
      <b/>
      <i/>
      <sz val="14"/>
      <name val="Book Antiqua"/>
      <family val="1"/>
    </font>
    <font>
      <sz val="13"/>
      <color theme="1"/>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u/>
      <sz val="11"/>
      <name val="Book Antiqua"/>
      <family val="1"/>
    </font>
    <font>
      <sz val="14"/>
      <name val="Calibri"/>
      <family val="2"/>
      <scheme val="minor"/>
    </font>
    <font>
      <b/>
      <i/>
      <sz val="14"/>
      <color theme="0"/>
      <name val="Calibri"/>
      <family val="2"/>
      <scheme val="minor"/>
    </font>
    <font>
      <b/>
      <i/>
      <sz val="12"/>
      <color theme="0"/>
      <name val="Calibri"/>
      <family val="2"/>
      <scheme val="minor"/>
    </font>
    <font>
      <sz val="14"/>
      <color rgb="FFFF0000"/>
      <name val="Calibri"/>
      <family val="2"/>
      <scheme val="minor"/>
    </font>
    <font>
      <b/>
      <i/>
      <sz val="18"/>
      <color theme="1"/>
      <name val="Book Antiqua"/>
      <family val="1"/>
    </font>
    <font>
      <b/>
      <sz val="12"/>
      <name val="Book Antiqua"/>
      <family val="1"/>
    </font>
    <font>
      <sz val="20"/>
      <color rgb="FFFF0000"/>
      <name val="Calibri"/>
      <family val="2"/>
      <scheme val="minor"/>
    </font>
    <font>
      <b/>
      <sz val="20"/>
      <color rgb="FFFF0000"/>
      <name val="Calibri"/>
      <family val="2"/>
      <scheme val="minor"/>
    </font>
    <font>
      <u/>
      <sz val="11"/>
      <color theme="10"/>
      <name val="Calibri"/>
      <family val="2"/>
      <scheme val="minor"/>
    </font>
    <font>
      <b/>
      <sz val="14"/>
      <name val="Book Antiqua"/>
      <family val="1"/>
    </font>
    <font>
      <b/>
      <i/>
      <u/>
      <sz val="14"/>
      <color rgb="FF0070C0"/>
      <name val="Sylfaen"/>
      <family val="1"/>
    </font>
    <font>
      <b/>
      <sz val="11"/>
      <color rgb="FFFF0000"/>
      <name val="Calibri"/>
      <family val="2"/>
      <scheme val="minor"/>
    </font>
    <font>
      <b/>
      <i/>
      <sz val="16"/>
      <name val="Book Antiqua"/>
      <family val="1"/>
    </font>
    <font>
      <b/>
      <u/>
      <sz val="11"/>
      <color theme="1"/>
      <name val="Book Antiqua"/>
      <family val="1"/>
    </font>
    <font>
      <sz val="14"/>
      <color theme="1"/>
      <name val="Calibri"/>
      <family val="2"/>
      <scheme val="minor"/>
    </font>
    <font>
      <sz val="12"/>
      <name val="Book Antiqua"/>
      <family val="1"/>
    </font>
    <font>
      <i/>
      <sz val="12"/>
      <name val="Book Antiqua"/>
      <family val="1"/>
    </font>
    <font>
      <b/>
      <sz val="14"/>
      <color theme="1"/>
      <name val="Calibri"/>
      <family val="2"/>
      <scheme val="minor"/>
    </font>
    <font>
      <b/>
      <i/>
      <u/>
      <sz val="10"/>
      <color rgb="FF0070C0"/>
      <name val="Sylfaen"/>
      <family val="1"/>
    </font>
    <font>
      <b/>
      <sz val="10"/>
      <name val="Calibri"/>
      <family val="2"/>
      <scheme val="minor"/>
    </font>
    <font>
      <sz val="11"/>
      <color rgb="FFFF0000"/>
      <name val="Calibri"/>
      <family val="2"/>
      <scheme val="minor"/>
    </font>
    <font>
      <sz val="11"/>
      <color rgb="FFFF0000"/>
      <name val="Book Antiqua"/>
      <family val="1"/>
    </font>
    <font>
      <strike/>
      <sz val="11"/>
      <name val="Book Antiqua"/>
      <family val="1"/>
    </font>
    <font>
      <b/>
      <sz val="11"/>
      <name val="Calibri"/>
      <family val="2"/>
      <scheme val="minor"/>
    </font>
    <font>
      <sz val="11"/>
      <color rgb="FF00B050"/>
      <name val="Calibri"/>
      <family val="2"/>
      <scheme val="minor"/>
    </font>
    <font>
      <sz val="11"/>
      <name val="Calibri"/>
      <family val="2"/>
      <scheme val="minor"/>
    </font>
    <font>
      <sz val="11"/>
      <color rgb="FF00B0F0"/>
      <name val="Calibri"/>
      <family val="2"/>
      <scheme val="minor"/>
    </font>
    <font>
      <b/>
      <sz val="14"/>
      <color theme="1"/>
      <name val="Book Antiqua"/>
      <family val="1"/>
    </font>
    <font>
      <i/>
      <sz val="14"/>
      <name val="Book Antiqua"/>
      <family val="1"/>
    </font>
    <font>
      <b/>
      <i/>
      <sz val="11"/>
      <name val="Calibri"/>
      <family val="2"/>
      <scheme val="minor"/>
    </font>
    <font>
      <b/>
      <i/>
      <sz val="11"/>
      <name val="Book Antiqua"/>
      <family val="1"/>
    </font>
    <font>
      <i/>
      <sz val="8"/>
      <name val="Calibri"/>
      <family val="2"/>
      <scheme val="minor"/>
    </font>
    <font>
      <sz val="11"/>
      <name val="Georgia"/>
      <family val="1"/>
    </font>
    <font>
      <sz val="8"/>
      <color theme="1"/>
      <name val="Calibri"/>
      <family val="2"/>
      <scheme val="minor"/>
    </font>
    <font>
      <i/>
      <sz val="11"/>
      <name val="Calibri"/>
      <family val="2"/>
      <scheme val="minor"/>
    </font>
    <font>
      <b/>
      <sz val="12"/>
      <color rgb="FFFF0000"/>
      <name val="Book Antiqua"/>
      <family val="1"/>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indexed="64"/>
      </left>
      <right style="thin">
        <color theme="4" tint="0.79998168889431442"/>
      </right>
      <top style="thin">
        <color indexed="64"/>
      </top>
      <bottom style="thin">
        <color indexed="64"/>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theme="4" tint="0.79998168889431442"/>
      </right>
      <top/>
      <bottom style="thin">
        <color indexed="64"/>
      </bottom>
      <diagonal/>
    </border>
    <border>
      <left style="thin">
        <color indexed="64"/>
      </left>
      <right style="thin">
        <color theme="4" tint="0.79998168889431442"/>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30" fillId="0" borderId="0" applyFont="0" applyFill="0" applyBorder="0" applyAlignment="0" applyProtection="0"/>
    <xf numFmtId="43" fontId="30" fillId="0" borderId="0" applyFont="0" applyFill="0" applyBorder="0" applyAlignment="0" applyProtection="0"/>
    <xf numFmtId="0" fontId="41" fillId="0" borderId="0" applyNumberFormat="0" applyFill="0" applyBorder="0" applyAlignment="0" applyProtection="0"/>
  </cellStyleXfs>
  <cellXfs count="409">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2" borderId="1" xfId="0" applyFont="1" applyFill="1" applyBorder="1" applyAlignment="1">
      <alignment horizontal="left" vertical="top" wrapText="1"/>
    </xf>
    <xf numFmtId="165" fontId="7" fillId="2" borderId="1"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2" fillId="0" borderId="1" xfId="0" quotePrefix="1" applyFont="1" applyFill="1" applyBorder="1" applyAlignment="1">
      <alignment horizontal="left" vertical="top" wrapText="1"/>
    </xf>
    <xf numFmtId="0" fontId="0" fillId="0" borderId="0" xfId="0" applyAlignment="1">
      <alignment horizontal="left" vertical="top" wrapText="1" readingOrder="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Fill="1" applyAlignment="1">
      <alignment horizontal="left" vertical="top"/>
    </xf>
    <xf numFmtId="0" fontId="0" fillId="0" borderId="0" xfId="0" applyFill="1" applyBorder="1" applyAlignment="1">
      <alignment horizontal="left"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0" fillId="0" borderId="0" xfId="0" applyFill="1" applyBorder="1" applyAlignment="1">
      <alignment horizontal="center"/>
    </xf>
    <xf numFmtId="0" fontId="1"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2" xfId="0" quotePrefix="1" applyFont="1" applyBorder="1" applyAlignment="1">
      <alignment horizontal="left" vertical="top" wrapText="1"/>
    </xf>
    <xf numFmtId="0" fontId="4" fillId="0" borderId="1"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 fillId="0" borderId="18" xfId="0" applyFont="1" applyBorder="1" applyAlignment="1">
      <alignment horizontal="left" vertical="top" wrapText="1"/>
    </xf>
    <xf numFmtId="0" fontId="19" fillId="0" borderId="19" xfId="0" applyFont="1" applyBorder="1"/>
    <xf numFmtId="0" fontId="0" fillId="0" borderId="19" xfId="0" applyBorder="1" applyAlignment="1">
      <alignment horizontal="left" vertical="top" wrapText="1"/>
    </xf>
    <xf numFmtId="0" fontId="1" fillId="0" borderId="19" xfId="0" applyFont="1" applyBorder="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Border="1" applyAlignment="1"/>
    <xf numFmtId="0" fontId="0" fillId="0" borderId="0" xfId="0" applyFont="1" applyFill="1" applyAlignment="1">
      <alignment horizontal="left" vertical="top" wrapText="1"/>
    </xf>
    <xf numFmtId="0" fontId="19" fillId="0" borderId="19" xfId="0" applyFont="1" applyBorder="1" applyAlignment="1">
      <alignment vertical="top"/>
    </xf>
    <xf numFmtId="0" fontId="0" fillId="0" borderId="20" xfId="0" applyBorder="1" applyAlignment="1">
      <alignment horizontal="left" vertical="top" wrapText="1"/>
    </xf>
    <xf numFmtId="0" fontId="12" fillId="0" borderId="0" xfId="0" applyFont="1" applyBorder="1" applyAlignment="1">
      <alignment horizontal="left" vertical="center" indent="5"/>
    </xf>
    <xf numFmtId="0" fontId="0" fillId="2" borderId="0" xfId="0" applyFill="1" applyBorder="1" applyAlignment="1">
      <alignment horizontal="center" vertical="top" wrapText="1"/>
    </xf>
    <xf numFmtId="0" fontId="22" fillId="0" borderId="0" xfId="0" applyFont="1" applyFill="1" applyBorder="1" applyAlignment="1">
      <alignment horizontal="left" vertical="top" wrapText="1"/>
    </xf>
    <xf numFmtId="0" fontId="25" fillId="0" borderId="0" xfId="0" applyFont="1" applyFill="1" applyBorder="1" applyAlignment="1">
      <alignment wrapText="1"/>
    </xf>
    <xf numFmtId="0" fontId="0" fillId="0" borderId="0" xfId="0" applyFont="1" applyFill="1" applyAlignment="1">
      <alignment horizontal="left" vertical="top"/>
    </xf>
    <xf numFmtId="0" fontId="24" fillId="4" borderId="14" xfId="0" applyFont="1" applyFill="1" applyBorder="1" applyAlignment="1">
      <alignment horizontal="left" vertical="top" wrapText="1"/>
    </xf>
    <xf numFmtId="0" fontId="0" fillId="0" borderId="0" xfId="0" applyBorder="1" applyAlignment="1">
      <alignment horizontal="center" vertical="top" wrapText="1"/>
    </xf>
    <xf numFmtId="0" fontId="12" fillId="0" borderId="0" xfId="0" applyFont="1" applyBorder="1" applyAlignment="1">
      <alignment vertical="center"/>
    </xf>
    <xf numFmtId="0" fontId="0" fillId="3" borderId="1" xfId="0" applyFill="1" applyBorder="1" applyAlignment="1">
      <alignment horizontal="center" vertical="top" wrapText="1"/>
    </xf>
    <xf numFmtId="0" fontId="0" fillId="0" borderId="1" xfId="0" applyFill="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2" fillId="0" borderId="22" xfId="0" applyFont="1"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horizontal="center"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4" xfId="0" applyBorder="1" applyAlignment="1">
      <alignment horizontal="center"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27" xfId="0" applyBorder="1" applyAlignment="1">
      <alignment horizontal="left" vertical="top" wrapText="1"/>
    </xf>
    <xf numFmtId="0" fontId="13" fillId="0" borderId="0" xfId="0" applyFont="1" applyBorder="1" applyAlignment="1">
      <alignment horizontal="center" vertical="top"/>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13"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22" fillId="0" borderId="0" xfId="0" applyFont="1" applyBorder="1" applyAlignment="1">
      <alignment horizontal="left" vertical="top" wrapText="1"/>
    </xf>
    <xf numFmtId="0" fontId="0" fillId="0" borderId="27" xfId="0" applyBorder="1" applyAlignment="1">
      <alignment horizontal="center" vertical="top"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0" fillId="0" borderId="26" xfId="0" applyFont="1" applyFill="1" applyBorder="1" applyAlignment="1">
      <alignment horizontal="left" wrapText="1"/>
    </xf>
    <xf numFmtId="0" fontId="0" fillId="0" borderId="26" xfId="0" applyFont="1" applyBorder="1" applyAlignment="1">
      <alignment horizontal="left" wrapText="1"/>
    </xf>
    <xf numFmtId="0" fontId="22" fillId="0" borderId="0" xfId="0" applyFont="1" applyBorder="1" applyAlignment="1">
      <alignment horizontal="left" wrapText="1"/>
    </xf>
    <xf numFmtId="0" fontId="0" fillId="0" borderId="26" xfId="0" applyFont="1" applyBorder="1" applyAlignment="1">
      <alignment horizontal="left" vertical="top" wrapText="1"/>
    </xf>
    <xf numFmtId="0" fontId="24" fillId="0" borderId="0" xfId="0" applyFont="1" applyBorder="1" applyAlignment="1">
      <alignment horizontal="center" vertical="center"/>
    </xf>
    <xf numFmtId="0" fontId="0" fillId="0" borderId="26" xfId="0" applyFont="1" applyFill="1" applyBorder="1" applyAlignment="1">
      <alignment horizontal="left" vertical="top" wrapText="1"/>
    </xf>
    <xf numFmtId="0" fontId="24"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27" xfId="0" applyFont="1" applyBorder="1" applyAlignment="1">
      <alignment horizontal="left" vertical="top" wrapText="1"/>
    </xf>
    <xf numFmtId="0" fontId="11" fillId="0" borderId="0" xfId="0" applyFont="1" applyBorder="1" applyAlignment="1">
      <alignment vertical="top"/>
    </xf>
    <xf numFmtId="0" fontId="0" fillId="0" borderId="0" xfId="0" applyBorder="1" applyAlignment="1">
      <alignment vertical="top" wrapText="1"/>
    </xf>
    <xf numFmtId="0" fontId="12"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27"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27" xfId="0" applyFont="1" applyFill="1" applyBorder="1" applyAlignment="1">
      <alignment horizontal="left" vertical="top" wrapText="1"/>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Border="1"/>
    <xf numFmtId="0" fontId="0" fillId="2" borderId="27" xfId="0" applyFill="1" applyBorder="1" applyAlignment="1">
      <alignment vertical="top" wrapText="1"/>
    </xf>
    <xf numFmtId="0" fontId="0" fillId="2" borderId="28" xfId="0" applyFill="1" applyBorder="1" applyAlignment="1">
      <alignment vertical="top" wrapText="1"/>
    </xf>
    <xf numFmtId="0" fontId="0" fillId="0" borderId="28" xfId="0" applyBorder="1" applyAlignment="1">
      <alignment vertical="top" wrapText="1"/>
    </xf>
    <xf numFmtId="0" fontId="0" fillId="2" borderId="28" xfId="0" applyFill="1" applyBorder="1" applyAlignment="1">
      <alignment horizontal="left" vertical="top" wrapText="1"/>
    </xf>
    <xf numFmtId="0" fontId="1" fillId="2" borderId="26"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6" xfId="0" applyFont="1" applyBorder="1" applyAlignment="1">
      <alignment horizontal="left" vertical="top" wrapText="1" readingOrder="1"/>
    </xf>
    <xf numFmtId="0" fontId="0" fillId="0" borderId="29" xfId="0" applyBorder="1" applyAlignment="1">
      <alignment horizontal="left" vertical="top" wrapText="1"/>
    </xf>
    <xf numFmtId="0" fontId="0" fillId="0" borderId="30" xfId="0" applyBorder="1" applyAlignment="1">
      <alignment horizontal="center"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8" fillId="0" borderId="2" xfId="0" applyFont="1" applyBorder="1" applyAlignment="1">
      <alignment horizontal="left" vertical="top" wrapText="1"/>
    </xf>
    <xf numFmtId="0" fontId="22" fillId="4" borderId="0" xfId="0" applyFont="1" applyFill="1" applyBorder="1" applyAlignment="1"/>
    <xf numFmtId="166" fontId="16" fillId="0" borderId="0" xfId="1" applyNumberFormat="1" applyFont="1" applyBorder="1" applyAlignment="1">
      <alignment horizontal="left" vertical="center"/>
    </xf>
    <xf numFmtId="166" fontId="13" fillId="0" borderId="0" xfId="1" applyNumberFormat="1" applyFont="1" applyBorder="1" applyAlignment="1">
      <alignment horizontal="left" vertical="center"/>
    </xf>
    <xf numFmtId="166" fontId="12" fillId="0" borderId="0" xfId="1" applyNumberFormat="1" applyFont="1" applyBorder="1" applyAlignment="1"/>
    <xf numFmtId="166" fontId="13" fillId="0" borderId="0" xfId="1" applyNumberFormat="1" applyFont="1" applyFill="1" applyBorder="1" applyAlignment="1">
      <alignment horizontal="left" vertical="center"/>
    </xf>
    <xf numFmtId="166" fontId="15" fillId="0" borderId="0" xfId="1" applyNumberFormat="1" applyFont="1" applyFill="1" applyBorder="1" applyAlignment="1">
      <alignment horizontal="left" wrapText="1"/>
    </xf>
    <xf numFmtId="166" fontId="15" fillId="0" borderId="0" xfId="1" applyNumberFormat="1" applyFont="1" applyBorder="1" applyAlignment="1">
      <alignment horizontal="left" vertical="top" wrapText="1"/>
    </xf>
    <xf numFmtId="166" fontId="23" fillId="0" borderId="0" xfId="1" applyNumberFormat="1" applyFont="1" applyBorder="1" applyAlignment="1">
      <alignment horizontal="left" vertical="center"/>
    </xf>
    <xf numFmtId="166" fontId="16" fillId="0" borderId="0" xfId="1" applyNumberFormat="1" applyFont="1" applyFill="1" applyBorder="1" applyAlignment="1">
      <alignment horizontal="left" vertical="center"/>
    </xf>
    <xf numFmtId="166" fontId="11" fillId="0" borderId="0" xfId="1" applyNumberFormat="1" applyFont="1" applyBorder="1" applyAlignment="1">
      <alignment vertical="top"/>
    </xf>
    <xf numFmtId="166" fontId="20" fillId="0" borderId="0" xfId="1" applyNumberFormat="1" applyFont="1" applyBorder="1" applyAlignment="1">
      <alignment vertical="center"/>
    </xf>
    <xf numFmtId="166" fontId="0" fillId="0" borderId="0" xfId="1" applyNumberFormat="1" applyFont="1" applyFill="1" applyBorder="1" applyAlignment="1">
      <alignment horizontal="left"/>
    </xf>
    <xf numFmtId="166" fontId="1" fillId="0" borderId="0" xfId="1" applyNumberFormat="1" applyFont="1" applyFill="1" applyBorder="1"/>
    <xf numFmtId="166" fontId="12" fillId="0" borderId="0" xfId="1" applyNumberFormat="1" applyFont="1" applyFill="1" applyBorder="1" applyAlignment="1">
      <alignment horizontal="left" vertical="center" indent="5"/>
    </xf>
    <xf numFmtId="166" fontId="12" fillId="0" borderId="0" xfId="1" applyNumberFormat="1" applyFont="1" applyBorder="1" applyAlignment="1">
      <alignment horizontal="left" vertical="center" indent="5"/>
    </xf>
    <xf numFmtId="166" fontId="15" fillId="0" borderId="0" xfId="1" applyNumberFormat="1" applyFont="1" applyFill="1" applyBorder="1" applyAlignment="1">
      <alignment horizontal="center" vertical="top" wrapText="1"/>
    </xf>
    <xf numFmtId="166" fontId="21" fillId="2" borderId="1" xfId="1" applyNumberFormat="1" applyFont="1" applyFill="1" applyBorder="1" applyAlignment="1">
      <alignment horizontal="center" vertical="top" wrapText="1"/>
    </xf>
    <xf numFmtId="166" fontId="21" fillId="2" borderId="0" xfId="1" applyNumberFormat="1" applyFont="1" applyFill="1" applyBorder="1" applyAlignment="1">
      <alignment horizontal="center" vertical="top" wrapText="1"/>
    </xf>
    <xf numFmtId="166" fontId="17" fillId="5" borderId="1" xfId="1" applyNumberFormat="1" applyFont="1" applyFill="1" applyBorder="1" applyAlignment="1">
      <alignment horizontal="center" vertical="top" wrapText="1"/>
    </xf>
    <xf numFmtId="166" fontId="15" fillId="0" borderId="30" xfId="1" applyNumberFormat="1" applyFont="1" applyFill="1" applyBorder="1" applyAlignment="1">
      <alignment horizontal="center" vertical="top" wrapText="1"/>
    </xf>
    <xf numFmtId="166" fontId="15" fillId="0" borderId="0" xfId="1" applyNumberFormat="1" applyFont="1" applyFill="1" applyAlignment="1">
      <alignment horizontal="center" vertical="top" wrapText="1"/>
    </xf>
    <xf numFmtId="166" fontId="15" fillId="0" borderId="0" xfId="1" applyNumberFormat="1" applyFont="1" applyAlignment="1">
      <alignment horizontal="left" vertical="top" wrapText="1"/>
    </xf>
    <xf numFmtId="0" fontId="18" fillId="0" borderId="1" xfId="0" applyFont="1" applyBorder="1" applyAlignment="1">
      <alignment horizontal="left" wrapText="1"/>
    </xf>
    <xf numFmtId="0" fontId="31" fillId="0" borderId="1" xfId="0" applyFont="1" applyBorder="1" applyAlignment="1">
      <alignment horizontal="left" vertical="top" wrapText="1"/>
    </xf>
    <xf numFmtId="0" fontId="37" fillId="6" borderId="2" xfId="0" quotePrefix="1" applyFont="1" applyFill="1" applyBorder="1" applyAlignment="1">
      <alignment vertical="center"/>
    </xf>
    <xf numFmtId="0" fontId="9" fillId="6" borderId="6" xfId="0" applyFont="1" applyFill="1" applyBorder="1" applyAlignment="1">
      <alignment horizontal="left" vertical="center"/>
    </xf>
    <xf numFmtId="0" fontId="9" fillId="6" borderId="6" xfId="0" applyFont="1" applyFill="1" applyBorder="1" applyAlignment="1">
      <alignment horizontal="center" vertical="top"/>
    </xf>
    <xf numFmtId="0" fontId="38" fillId="6" borderId="6" xfId="0" applyFont="1" applyFill="1" applyBorder="1" applyAlignment="1">
      <alignment horizontal="left" vertical="center"/>
    </xf>
    <xf numFmtId="0" fontId="0" fillId="6" borderId="6" xfId="0" applyFill="1" applyBorder="1" applyAlignment="1">
      <alignment horizontal="left" vertical="top" wrapText="1"/>
    </xf>
    <xf numFmtId="0" fontId="0" fillId="6" borderId="6" xfId="0" applyFill="1" applyBorder="1" applyAlignment="1">
      <alignment horizontal="center" vertical="top" wrapText="1"/>
    </xf>
    <xf numFmtId="0" fontId="0" fillId="6" borderId="7" xfId="0" applyFill="1" applyBorder="1" applyAlignment="1">
      <alignment horizontal="left" vertical="top" wrapText="1"/>
    </xf>
    <xf numFmtId="0" fontId="15" fillId="0" borderId="0" xfId="0" applyFont="1" applyAlignment="1">
      <alignment horizontal="left" vertical="top" wrapText="1"/>
    </xf>
    <xf numFmtId="0" fontId="12" fillId="6" borderId="6" xfId="0" applyFont="1" applyFill="1" applyBorder="1" applyAlignment="1">
      <alignment vertical="center"/>
    </xf>
    <xf numFmtId="0" fontId="42" fillId="0" borderId="0" xfId="0" applyFont="1" applyBorder="1" applyAlignment="1">
      <alignment vertical="center"/>
    </xf>
    <xf numFmtId="0" fontId="0" fillId="0" borderId="0" xfId="0" applyFont="1" applyFill="1" applyBorder="1" applyAlignment="1"/>
    <xf numFmtId="0" fontId="43" fillId="0" borderId="0" xfId="3" applyFont="1" applyFill="1" applyBorder="1" applyAlignment="1">
      <alignment horizontal="center" vertical="top" wrapText="1"/>
    </xf>
    <xf numFmtId="0" fontId="36" fillId="0" borderId="2" xfId="0" applyFont="1" applyBorder="1" applyAlignment="1">
      <alignment vertical="top" wrapText="1"/>
    </xf>
    <xf numFmtId="0" fontId="36" fillId="0" borderId="6" xfId="0" applyFont="1" applyBorder="1" applyAlignment="1">
      <alignment vertical="top" wrapText="1"/>
    </xf>
    <xf numFmtId="0" fontId="36" fillId="0" borderId="7" xfId="0" applyFont="1" applyBorder="1" applyAlignment="1">
      <alignment vertical="top" wrapText="1"/>
    </xf>
    <xf numFmtId="165" fontId="36" fillId="0" borderId="2" xfId="0" applyNumberFormat="1" applyFont="1" applyFill="1" applyBorder="1" applyAlignment="1">
      <alignment vertical="top" wrapText="1"/>
    </xf>
    <xf numFmtId="165" fontId="33" fillId="0" borderId="6" xfId="0" applyNumberFormat="1" applyFont="1" applyFill="1" applyBorder="1" applyAlignment="1">
      <alignment vertical="top" wrapText="1"/>
    </xf>
    <xf numFmtId="165" fontId="33" fillId="0" borderId="7" xfId="0" applyNumberFormat="1" applyFont="1" applyFill="1" applyBorder="1" applyAlignment="1">
      <alignment vertical="top" wrapText="1"/>
    </xf>
    <xf numFmtId="165" fontId="36" fillId="0" borderId="6" xfId="0" applyNumberFormat="1" applyFont="1" applyFill="1" applyBorder="1" applyAlignment="1">
      <alignment vertical="top" wrapText="1"/>
    </xf>
    <xf numFmtId="165" fontId="36" fillId="0" borderId="7" xfId="0" applyNumberFormat="1" applyFont="1" applyFill="1" applyBorder="1" applyAlignment="1">
      <alignment vertical="top" wrapText="1"/>
    </xf>
    <xf numFmtId="165"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66" fontId="21" fillId="2" borderId="1" xfId="1" applyNumberFormat="1" applyFont="1" applyFill="1" applyBorder="1" applyAlignment="1">
      <alignment horizontal="left" wrapText="1"/>
    </xf>
    <xf numFmtId="0" fontId="44" fillId="0" borderId="1" xfId="0" applyFont="1" applyFill="1" applyBorder="1" applyAlignment="1">
      <alignment horizontal="left" vertical="top" wrapText="1"/>
    </xf>
    <xf numFmtId="165" fontId="44" fillId="0" borderId="1"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14" xfId="0" applyBorder="1" applyAlignment="1">
      <alignment horizontal="left" vertical="top" wrapText="1"/>
    </xf>
    <xf numFmtId="0" fontId="0" fillId="0" borderId="7" xfId="0" applyBorder="1" applyAlignment="1">
      <alignment horizontal="left" vertical="top" wrapText="1"/>
    </xf>
    <xf numFmtId="0" fontId="45" fillId="0" borderId="0" xfId="0" applyFont="1" applyFill="1" applyBorder="1" applyAlignment="1">
      <alignment horizontal="left" vertical="center"/>
    </xf>
    <xf numFmtId="165" fontId="7"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0" fontId="0" fillId="0" borderId="0" xfId="0" applyFill="1" applyBorder="1" applyAlignment="1">
      <alignment vertical="top" wrapText="1"/>
    </xf>
    <xf numFmtId="0" fontId="0" fillId="0" borderId="14" xfId="0" applyBorder="1" applyAlignment="1">
      <alignment vertical="top" wrapText="1"/>
    </xf>
    <xf numFmtId="0" fontId="39" fillId="0" borderId="0" xfId="0" applyFont="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26" fillId="0" borderId="24" xfId="0" applyFont="1" applyBorder="1" applyAlignment="1">
      <alignment vertical="center"/>
    </xf>
    <xf numFmtId="0" fontId="1" fillId="0" borderId="2" xfId="0" applyFont="1" applyBorder="1" applyAlignment="1">
      <alignment vertical="top" wrapText="1"/>
    </xf>
    <xf numFmtId="0" fontId="1" fillId="0" borderId="7" xfId="0" applyFont="1" applyBorder="1" applyAlignment="1">
      <alignment vertical="top" wrapText="1"/>
    </xf>
    <xf numFmtId="0" fontId="0" fillId="0" borderId="2" xfId="0" applyFill="1" applyBorder="1" applyAlignment="1">
      <alignment vertical="top" wrapText="1"/>
    </xf>
    <xf numFmtId="0" fontId="27" fillId="0" borderId="21" xfId="0" applyFont="1" applyFill="1" applyBorder="1" applyAlignment="1">
      <alignment vertical="center"/>
    </xf>
    <xf numFmtId="0" fontId="27" fillId="0" borderId="0" xfId="0" applyFont="1" applyFill="1" applyBorder="1" applyAlignment="1">
      <alignment vertical="center"/>
    </xf>
    <xf numFmtId="0" fontId="1" fillId="0" borderId="6" xfId="0" applyFont="1" applyBorder="1" applyAlignment="1">
      <alignment vertical="top" wrapText="1"/>
    </xf>
    <xf numFmtId="0" fontId="24" fillId="0" borderId="0" xfId="0" applyFont="1" applyBorder="1" applyAlignment="1">
      <alignment horizontal="left" vertical="center"/>
    </xf>
    <xf numFmtId="0" fontId="47" fillId="0" borderId="0" xfId="0" applyFont="1" applyBorder="1" applyAlignment="1">
      <alignment horizontal="left" vertical="top" wrapText="1"/>
    </xf>
    <xf numFmtId="0" fontId="6" fillId="0" borderId="0" xfId="0" applyFont="1" applyAlignment="1">
      <alignment horizontal="left"/>
    </xf>
    <xf numFmtId="0" fontId="48" fillId="0" borderId="14" xfId="0" applyFont="1" applyFill="1" applyBorder="1" applyAlignment="1">
      <alignment vertical="center" wrapText="1"/>
    </xf>
    <xf numFmtId="165" fontId="7" fillId="2" borderId="22" xfId="0" applyNumberFormat="1" applyFont="1" applyFill="1" applyBorder="1" applyAlignment="1">
      <alignment horizontal="center" vertical="top" wrapText="1"/>
    </xf>
    <xf numFmtId="0" fontId="1" fillId="0" borderId="0" xfId="0" applyFont="1" applyBorder="1" applyAlignment="1">
      <alignment horizontal="center" vertical="top" wrapText="1"/>
    </xf>
    <xf numFmtId="165" fontId="1" fillId="0" borderId="0" xfId="0" applyNumberFormat="1" applyFont="1" applyFill="1" applyBorder="1" applyAlignment="1">
      <alignment horizontal="center" vertical="top" wrapText="1"/>
    </xf>
    <xf numFmtId="166" fontId="17" fillId="5" borderId="1" xfId="1" applyNumberFormat="1" applyFont="1" applyFill="1" applyBorder="1" applyAlignment="1">
      <alignment vertical="top"/>
    </xf>
    <xf numFmtId="0" fontId="1" fillId="2" borderId="1" xfId="0" applyFont="1" applyFill="1" applyBorder="1" applyAlignment="1">
      <alignment horizontal="center" vertical="top" wrapText="1"/>
    </xf>
    <xf numFmtId="166" fontId="12" fillId="0" borderId="0" xfId="1" applyNumberFormat="1" applyFont="1" applyFill="1" applyBorder="1" applyAlignment="1">
      <alignment vertical="center"/>
    </xf>
    <xf numFmtId="0" fontId="22" fillId="4" borderId="17" xfId="0" applyFont="1" applyFill="1" applyBorder="1" applyAlignment="1"/>
    <xf numFmtId="0" fontId="1" fillId="0" borderId="7" xfId="0" applyFont="1" applyBorder="1" applyAlignment="1">
      <alignment horizontal="center" vertical="top" wrapText="1"/>
    </xf>
    <xf numFmtId="0" fontId="2" fillId="0" borderId="0" xfId="0" applyFont="1" applyBorder="1" applyAlignment="1">
      <alignment horizontal="left" vertical="top" wrapText="1"/>
    </xf>
    <xf numFmtId="0" fontId="0" fillId="0" borderId="26" xfId="0" applyFill="1" applyBorder="1" applyAlignment="1">
      <alignment vertical="top" wrapText="1"/>
    </xf>
    <xf numFmtId="166" fontId="17" fillId="2" borderId="1" xfId="1" applyNumberFormat="1" applyFont="1" applyFill="1" applyBorder="1" applyAlignment="1">
      <alignment horizontal="center" vertical="top" wrapText="1"/>
    </xf>
    <xf numFmtId="166" fontId="15" fillId="5" borderId="1" xfId="1" applyNumberFormat="1" applyFont="1" applyFill="1" applyBorder="1" applyAlignment="1">
      <alignment vertical="top"/>
    </xf>
    <xf numFmtId="166" fontId="17" fillId="5" borderId="0" xfId="1" applyNumberFormat="1" applyFont="1" applyFill="1" applyBorder="1" applyAlignment="1">
      <alignment horizontal="center" vertical="top" wrapText="1"/>
    </xf>
    <xf numFmtId="0" fontId="1" fillId="0" borderId="0" xfId="0" applyFont="1" applyFill="1" applyAlignment="1">
      <alignment horizontal="left" vertical="top" wrapText="1"/>
    </xf>
    <xf numFmtId="0" fontId="6" fillId="0" borderId="2" xfId="0" applyFont="1" applyBorder="1" applyAlignment="1">
      <alignment vertical="top" wrapText="1"/>
    </xf>
    <xf numFmtId="0" fontId="0" fillId="0" borderId="2" xfId="0" applyBorder="1" applyAlignment="1">
      <alignment vertical="top" wrapText="1" readingOrder="1"/>
    </xf>
    <xf numFmtId="0" fontId="0" fillId="2" borderId="2" xfId="0" applyFill="1" applyBorder="1" applyAlignment="1">
      <alignment vertical="top" wrapText="1"/>
    </xf>
    <xf numFmtId="0" fontId="1" fillId="0" borderId="13" xfId="0" applyFont="1" applyBorder="1" applyAlignment="1">
      <alignment horizontal="left" vertical="top" wrapText="1"/>
    </xf>
    <xf numFmtId="166" fontId="15" fillId="5" borderId="38" xfId="1" applyNumberFormat="1" applyFont="1" applyFill="1" applyBorder="1" applyAlignment="1">
      <alignment vertical="top"/>
    </xf>
    <xf numFmtId="0" fontId="1" fillId="0" borderId="38" xfId="0" applyFont="1" applyBorder="1" applyAlignment="1">
      <alignment horizontal="left" vertical="top" wrapText="1"/>
    </xf>
    <xf numFmtId="0" fontId="1" fillId="0" borderId="38" xfId="0" applyFont="1" applyBorder="1" applyAlignment="1">
      <alignment horizontal="center" vertical="top" wrapText="1"/>
    </xf>
    <xf numFmtId="0" fontId="1" fillId="0" borderId="38" xfId="0" applyFont="1" applyBorder="1" applyAlignment="1">
      <alignment vertical="top" wrapText="1"/>
    </xf>
    <xf numFmtId="0" fontId="1" fillId="0" borderId="9" xfId="0" applyFont="1" applyBorder="1" applyAlignment="1">
      <alignment horizontal="left" vertical="top" wrapText="1"/>
    </xf>
    <xf numFmtId="166" fontId="17" fillId="5" borderId="22" xfId="1" applyNumberFormat="1" applyFont="1" applyFill="1" applyBorder="1" applyAlignment="1">
      <alignment vertical="top"/>
    </xf>
    <xf numFmtId="0" fontId="0" fillId="0" borderId="22" xfId="0" applyBorder="1" applyAlignment="1">
      <alignment vertical="top" wrapText="1"/>
    </xf>
    <xf numFmtId="0" fontId="0" fillId="0" borderId="8" xfId="0" applyBorder="1" applyAlignment="1">
      <alignment vertical="top" wrapText="1"/>
    </xf>
    <xf numFmtId="0" fontId="1" fillId="0" borderId="7" xfId="0" applyFont="1" applyFill="1" applyBorder="1" applyAlignment="1">
      <alignment horizontal="left" vertical="top" wrapText="1"/>
    </xf>
    <xf numFmtId="0" fontId="2" fillId="2" borderId="22" xfId="0" applyFont="1" applyFill="1" applyBorder="1" applyAlignment="1">
      <alignment horizontal="left" vertical="top" wrapText="1"/>
    </xf>
    <xf numFmtId="165" fontId="7" fillId="2" borderId="7" xfId="0" applyNumberFormat="1" applyFont="1" applyFill="1" applyBorder="1" applyAlignment="1">
      <alignment horizontal="center" vertical="top" wrapText="1"/>
    </xf>
    <xf numFmtId="0" fontId="7" fillId="2" borderId="7"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Fill="1" applyBorder="1" applyAlignment="1">
      <alignment horizontal="center" vertical="top" wrapText="1"/>
    </xf>
    <xf numFmtId="165" fontId="1" fillId="0" borderId="7" xfId="0" applyNumberFormat="1" applyFont="1" applyFill="1" applyBorder="1" applyAlignment="1">
      <alignment horizontal="center" vertical="top" wrapText="1"/>
    </xf>
    <xf numFmtId="165" fontId="1" fillId="0" borderId="7" xfId="0" applyNumberFormat="1" applyFont="1" applyBorder="1" applyAlignment="1">
      <alignment horizontal="center" vertical="top" wrapText="1"/>
    </xf>
    <xf numFmtId="165" fontId="7" fillId="2" borderId="7" xfId="0" applyNumberFormat="1" applyFont="1" applyFill="1" applyBorder="1" applyAlignment="1">
      <alignment horizontal="left" wrapText="1"/>
    </xf>
    <xf numFmtId="0" fontId="1" fillId="0" borderId="13" xfId="0" applyFont="1" applyBorder="1" applyAlignment="1">
      <alignment horizontal="center" vertical="top" wrapText="1"/>
    </xf>
    <xf numFmtId="166" fontId="17" fillId="0" borderId="38" xfId="1" applyNumberFormat="1" applyFont="1" applyBorder="1" applyAlignment="1">
      <alignment horizontal="left" vertical="top" wrapText="1"/>
    </xf>
    <xf numFmtId="0" fontId="18" fillId="0" borderId="38" xfId="0" applyFont="1" applyBorder="1" applyAlignment="1">
      <alignment horizontal="left" vertical="top" wrapText="1"/>
    </xf>
    <xf numFmtId="165" fontId="1" fillId="0" borderId="9" xfId="0" applyNumberFormat="1" applyFont="1" applyFill="1" applyBorder="1" applyAlignment="1">
      <alignment horizontal="center" vertical="top" wrapText="1"/>
    </xf>
    <xf numFmtId="166" fontId="17" fillId="5" borderId="22" xfId="1" applyNumberFormat="1" applyFont="1" applyFill="1" applyBorder="1" applyAlignment="1">
      <alignment horizontal="center" vertical="top" wrapText="1"/>
    </xf>
    <xf numFmtId="0" fontId="0" fillId="0" borderId="40" xfId="0" applyBorder="1" applyAlignment="1">
      <alignment vertical="top" wrapText="1"/>
    </xf>
    <xf numFmtId="0" fontId="51" fillId="0" borderId="0" xfId="3" applyFont="1" applyFill="1" applyBorder="1" applyAlignment="1">
      <alignment horizontal="center" vertical="top" wrapText="1"/>
    </xf>
    <xf numFmtId="0" fontId="0" fillId="0" borderId="0" xfId="0" applyFont="1" applyFill="1" applyBorder="1" applyAlignment="1">
      <alignment vertical="top"/>
    </xf>
    <xf numFmtId="0" fontId="0" fillId="6" borderId="17" xfId="0" applyFill="1" applyBorder="1" applyAlignment="1">
      <alignment horizontal="left" vertical="top" wrapText="1"/>
    </xf>
    <xf numFmtId="0" fontId="0" fillId="6" borderId="17" xfId="0" applyFill="1" applyBorder="1" applyAlignment="1">
      <alignment horizontal="center" vertical="top" wrapText="1"/>
    </xf>
    <xf numFmtId="0" fontId="0" fillId="6" borderId="9" xfId="0" applyFill="1" applyBorder="1" applyAlignment="1">
      <alignment horizontal="left" vertical="top" wrapText="1"/>
    </xf>
    <xf numFmtId="166" fontId="12" fillId="3" borderId="0" xfId="1" applyNumberFormat="1" applyFont="1" applyFill="1" applyBorder="1" applyAlignment="1">
      <alignment horizontal="left" vertical="center" indent="5"/>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applyAlignment="1">
      <alignment horizontal="left" vertical="top"/>
    </xf>
    <xf numFmtId="166" fontId="0" fillId="3" borderId="0" xfId="1" applyNumberFormat="1" applyFont="1" applyFill="1" applyBorder="1"/>
    <xf numFmtId="0" fontId="2" fillId="3" borderId="22" xfId="0" applyFont="1" applyFill="1" applyBorder="1" applyAlignment="1">
      <alignment horizontal="left" vertical="top" wrapText="1"/>
    </xf>
    <xf numFmtId="166" fontId="52" fillId="2" borderId="1" xfId="1"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13" fillId="0" borderId="0" xfId="0" applyFont="1" applyBorder="1" applyAlignment="1">
      <alignment horizontal="left" vertical="center"/>
    </xf>
    <xf numFmtId="0" fontId="1" fillId="0" borderId="7" xfId="0" applyFont="1" applyBorder="1" applyAlignment="1">
      <alignment horizontal="left" vertical="top" wrapText="1"/>
    </xf>
    <xf numFmtId="0" fontId="54" fillId="0" borderId="1" xfId="0" quotePrefix="1" applyFont="1" applyFill="1" applyBorder="1" applyAlignment="1">
      <alignment horizontal="justify" vertical="top" wrapText="1"/>
    </xf>
    <xf numFmtId="0" fontId="59" fillId="0" borderId="1" xfId="0" applyFont="1" applyBorder="1" applyAlignment="1">
      <alignment horizontal="left" vertical="top" wrapText="1"/>
    </xf>
    <xf numFmtId="0" fontId="56" fillId="0" borderId="38" xfId="0" applyFont="1" applyBorder="1" applyAlignment="1">
      <alignment horizontal="left" vertical="top" wrapText="1"/>
    </xf>
    <xf numFmtId="0" fontId="53" fillId="2" borderId="1" xfId="0" applyFont="1" applyFill="1" applyBorder="1" applyAlignment="1">
      <alignment horizontal="left" vertical="top" wrapText="1"/>
    </xf>
    <xf numFmtId="0" fontId="53" fillId="2" borderId="1" xfId="0" applyFont="1" applyFill="1" applyBorder="1" applyAlignment="1">
      <alignment horizontal="center" vertical="top" wrapText="1"/>
    </xf>
    <xf numFmtId="0" fontId="56" fillId="0" borderId="38" xfId="0" applyFont="1" applyBorder="1" applyAlignment="1">
      <alignment horizontal="center" vertical="top" wrapText="1"/>
    </xf>
    <xf numFmtId="0" fontId="31" fillId="0" borderId="1" xfId="0" quotePrefix="1" applyFont="1" applyBorder="1" applyAlignment="1">
      <alignment horizontal="left" vertical="top" wrapText="1"/>
    </xf>
    <xf numFmtId="0" fontId="31" fillId="0" borderId="1" xfId="0" applyFont="1" applyFill="1" applyBorder="1" applyAlignment="1">
      <alignment horizontal="left" vertical="top" wrapText="1"/>
    </xf>
    <xf numFmtId="0" fontId="44" fillId="0" borderId="26" xfId="0" applyFont="1" applyBorder="1" applyAlignment="1">
      <alignment horizontal="left" vertical="top" wrapText="1"/>
    </xf>
    <xf numFmtId="0" fontId="31" fillId="0" borderId="1" xfId="0" quotePrefix="1" applyFont="1" applyFill="1" applyBorder="1" applyAlignment="1">
      <alignment horizontal="left" vertical="top" wrapText="1"/>
    </xf>
    <xf numFmtId="0" fontId="55" fillId="0" borderId="1" xfId="0" applyFont="1" applyFill="1" applyBorder="1" applyAlignment="1">
      <alignment horizontal="left" vertical="top" wrapText="1"/>
    </xf>
    <xf numFmtId="0" fontId="56" fillId="0" borderId="7" xfId="0" applyFont="1" applyBorder="1" applyAlignment="1">
      <alignment horizontal="center" vertical="top" wrapText="1"/>
    </xf>
    <xf numFmtId="0" fontId="31" fillId="0" borderId="0" xfId="0" applyFont="1" applyBorder="1" applyAlignment="1">
      <alignment horizontal="left" vertical="top" wrapText="1"/>
    </xf>
    <xf numFmtId="0" fontId="58" fillId="2" borderId="1" xfId="0" applyFont="1" applyFill="1" applyBorder="1" applyAlignment="1">
      <alignment vertical="top" wrapText="1"/>
    </xf>
    <xf numFmtId="166" fontId="52" fillId="5" borderId="1" xfId="1" applyNumberFormat="1" applyFont="1" applyFill="1" applyBorder="1" applyAlignment="1">
      <alignment horizontal="center" vertical="top" wrapText="1"/>
    </xf>
    <xf numFmtId="0" fontId="31" fillId="0" borderId="22" xfId="0" applyFont="1" applyFill="1" applyBorder="1" applyAlignment="1">
      <alignment horizontal="left" vertical="top" wrapText="1"/>
    </xf>
    <xf numFmtId="0" fontId="31" fillId="0" borderId="1" xfId="0" quotePrefix="1" applyFont="1" applyFill="1" applyBorder="1" applyAlignment="1">
      <alignment horizontal="justify" vertical="top" wrapText="1"/>
    </xf>
    <xf numFmtId="0" fontId="31" fillId="3" borderId="1" xfId="0" applyFont="1" applyFill="1" applyBorder="1" applyAlignment="1">
      <alignment horizontal="left" vertical="top" wrapText="1"/>
    </xf>
    <xf numFmtId="0" fontId="1" fillId="0" borderId="41" xfId="0" applyFont="1" applyBorder="1" applyAlignment="1">
      <alignment vertical="top" wrapText="1"/>
    </xf>
    <xf numFmtId="0" fontId="10" fillId="4" borderId="15" xfId="0" applyFont="1" applyFill="1" applyBorder="1" applyAlignment="1">
      <alignment vertical="center" wrapText="1"/>
    </xf>
    <xf numFmtId="0" fontId="53" fillId="0" borderId="1" xfId="0" applyFont="1" applyFill="1" applyBorder="1" applyAlignment="1">
      <alignment horizontal="left" vertical="top" wrapText="1"/>
    </xf>
    <xf numFmtId="166" fontId="17" fillId="0" borderId="1" xfId="1" applyNumberFormat="1" applyFont="1" applyFill="1" applyBorder="1" applyAlignment="1">
      <alignment horizontal="center" vertical="top" wrapText="1"/>
    </xf>
    <xf numFmtId="0" fontId="0" fillId="0" borderId="28" xfId="0" applyFill="1" applyBorder="1" applyAlignment="1">
      <alignment vertical="top" wrapText="1"/>
    </xf>
    <xf numFmtId="0" fontId="58" fillId="0" borderId="1" xfId="0" applyFont="1" applyBorder="1" applyAlignment="1">
      <alignment vertical="top" wrapText="1"/>
    </xf>
    <xf numFmtId="0" fontId="58" fillId="0" borderId="1" xfId="0" applyFont="1" applyFill="1" applyBorder="1" applyAlignment="1">
      <alignment vertical="top" wrapText="1"/>
    </xf>
    <xf numFmtId="0" fontId="58" fillId="2" borderId="1" xfId="0" applyFont="1" applyFill="1" applyBorder="1" applyAlignment="1">
      <alignment horizontal="left" vertical="top" wrapText="1"/>
    </xf>
    <xf numFmtId="0" fontId="58" fillId="0" borderId="1" xfId="0" applyFont="1" applyBorder="1" applyAlignment="1">
      <alignment horizontal="left" vertical="top" wrapText="1"/>
    </xf>
    <xf numFmtId="0" fontId="58" fillId="0" borderId="1" xfId="0" applyFont="1" applyFill="1" applyBorder="1" applyAlignment="1">
      <alignment horizontal="left" vertical="top" wrapText="1"/>
    </xf>
    <xf numFmtId="0" fontId="65" fillId="0" borderId="0" xfId="0" applyFont="1" applyBorder="1" applyAlignment="1">
      <alignment vertical="center" wrapText="1"/>
    </xf>
    <xf numFmtId="0" fontId="56" fillId="0" borderId="1" xfId="0" applyFont="1" applyBorder="1" applyAlignment="1">
      <alignment vertical="top" wrapText="1"/>
    </xf>
    <xf numFmtId="0" fontId="58" fillId="0" borderId="1" xfId="0" applyFont="1" applyBorder="1" applyAlignment="1">
      <alignment vertical="top" wrapText="1" readingOrder="1"/>
    </xf>
    <xf numFmtId="0" fontId="58" fillId="0" borderId="22" xfId="0" applyFont="1" applyBorder="1" applyAlignment="1">
      <alignment vertical="top" wrapText="1"/>
    </xf>
    <xf numFmtId="0" fontId="53" fillId="0" borderId="10" xfId="0" applyFont="1" applyBorder="1" applyAlignment="1">
      <alignment horizontal="left" vertical="top" wrapText="1"/>
    </xf>
    <xf numFmtId="0" fontId="53" fillId="0" borderId="10" xfId="0" applyFont="1" applyFill="1" applyBorder="1" applyAlignment="1">
      <alignment horizontal="left" vertical="top" wrapText="1"/>
    </xf>
    <xf numFmtId="0" fontId="53" fillId="0" borderId="1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top"/>
    </xf>
    <xf numFmtId="0" fontId="4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57" fillId="0" borderId="0" xfId="0" applyFont="1" applyBorder="1" applyAlignment="1">
      <alignment horizontal="left" vertical="top" wrapText="1"/>
    </xf>
    <xf numFmtId="0" fontId="57" fillId="0" borderId="0" xfId="0" applyFont="1" applyFill="1" applyBorder="1" applyAlignment="1">
      <alignment horizontal="left" vertical="top" wrapText="1"/>
    </xf>
    <xf numFmtId="0" fontId="0" fillId="0" borderId="0" xfId="0" applyBorder="1" applyAlignment="1">
      <alignment horizontal="left" vertical="top" wrapText="1" readingOrder="1"/>
    </xf>
    <xf numFmtId="0" fontId="4" fillId="0" borderId="0" xfId="0" applyFont="1" applyFill="1" applyBorder="1" applyAlignment="1">
      <alignment horizontal="left" vertical="top" wrapText="1"/>
    </xf>
    <xf numFmtId="0" fontId="53" fillId="0" borderId="0" xfId="0" applyFont="1" applyBorder="1" applyAlignment="1">
      <alignment vertical="top" wrapText="1"/>
    </xf>
    <xf numFmtId="0" fontId="53" fillId="0" borderId="0" xfId="0" applyFont="1" applyBorder="1" applyAlignment="1">
      <alignment horizontal="left" vertical="top" wrapText="1"/>
    </xf>
    <xf numFmtId="0" fontId="4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8" fillId="0" borderId="1" xfId="0" applyFont="1" applyBorder="1" applyAlignment="1">
      <alignment horizontal="left" vertical="top" wrapText="1"/>
    </xf>
    <xf numFmtId="0" fontId="1" fillId="0" borderId="28" xfId="0" applyFont="1" applyBorder="1" applyAlignment="1">
      <alignment vertical="top" wrapText="1"/>
    </xf>
    <xf numFmtId="0" fontId="0" fillId="0" borderId="2" xfId="0" applyFont="1" applyBorder="1" applyAlignment="1">
      <alignment vertical="top" wrapText="1" readingOrder="1"/>
    </xf>
    <xf numFmtId="0" fontId="0" fillId="0" borderId="2" xfId="0" applyFont="1" applyBorder="1" applyAlignment="1">
      <alignment vertical="top" wrapText="1"/>
    </xf>
    <xf numFmtId="0" fontId="0" fillId="2" borderId="2" xfId="0" applyFont="1" applyFill="1" applyBorder="1" applyAlignment="1">
      <alignment vertical="top" wrapText="1"/>
    </xf>
    <xf numFmtId="0" fontId="0" fillId="0" borderId="2" xfId="0" applyFont="1" applyFill="1" applyBorder="1" applyAlignment="1">
      <alignment vertical="top" wrapText="1"/>
    </xf>
    <xf numFmtId="0" fontId="0" fillId="0" borderId="8" xfId="0" applyFont="1" applyBorder="1" applyAlignment="1">
      <alignment vertical="top" wrapText="1"/>
    </xf>
    <xf numFmtId="0" fontId="1" fillId="0" borderId="12" xfId="0" applyFont="1" applyBorder="1" applyAlignment="1">
      <alignment vertical="top" wrapText="1"/>
    </xf>
    <xf numFmtId="0" fontId="1" fillId="0" borderId="39"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wrapText="1" readingOrder="1"/>
    </xf>
    <xf numFmtId="0" fontId="12" fillId="0" borderId="0" xfId="0" applyFont="1" applyFill="1" applyBorder="1" applyAlignment="1">
      <alignment horizontal="left" vertical="center" indent="5"/>
    </xf>
    <xf numFmtId="0" fontId="68" fillId="0" borderId="0" xfId="0" applyFont="1" applyFill="1" applyBorder="1" applyAlignment="1">
      <alignment horizontal="left" vertical="center" indent="5"/>
    </xf>
    <xf numFmtId="166" fontId="68" fillId="0" borderId="0" xfId="1" applyNumberFormat="1" applyFont="1" applyFill="1" applyBorder="1" applyAlignment="1">
      <alignment horizontal="left" vertical="center" indent="5"/>
    </xf>
    <xf numFmtId="0" fontId="54" fillId="0" borderId="1" xfId="0" applyFont="1" applyFill="1" applyBorder="1" applyAlignment="1">
      <alignment horizontal="left" vertical="top" wrapText="1"/>
    </xf>
    <xf numFmtId="0" fontId="55" fillId="0" borderId="1" xfId="0" applyFont="1" applyFill="1" applyBorder="1" applyAlignment="1">
      <alignment vertical="top" wrapText="1"/>
    </xf>
    <xf numFmtId="0" fontId="13" fillId="0" borderId="0" xfId="0" applyFont="1" applyBorder="1" applyAlignment="1">
      <alignment horizontal="left" vertical="center"/>
    </xf>
    <xf numFmtId="0" fontId="13" fillId="0" borderId="34" xfId="0" applyFont="1" applyBorder="1" applyAlignment="1">
      <alignment horizontal="left" vertical="center"/>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165" fontId="7" fillId="2" borderId="2" xfId="0" applyNumberFormat="1" applyFont="1" applyFill="1" applyBorder="1" applyAlignment="1">
      <alignment horizontal="left" vertical="top" wrapText="1"/>
    </xf>
    <xf numFmtId="165" fontId="7" fillId="2" borderId="6" xfId="0" applyNumberFormat="1" applyFont="1" applyFill="1" applyBorder="1" applyAlignment="1">
      <alignment horizontal="left" vertical="top" wrapText="1"/>
    </xf>
    <xf numFmtId="165" fontId="7" fillId="2" borderId="7" xfId="0" applyNumberFormat="1" applyFont="1" applyFill="1" applyBorder="1" applyAlignment="1">
      <alignment horizontal="left" vertical="top" wrapText="1"/>
    </xf>
    <xf numFmtId="0" fontId="50" fillId="0" borderId="0" xfId="0" applyFont="1" applyBorder="1" applyAlignment="1">
      <alignment horizontal="left" vertical="top" wrapText="1"/>
    </xf>
    <xf numFmtId="0" fontId="50" fillId="0" borderId="34" xfId="0" applyFont="1" applyBorder="1" applyAlignment="1">
      <alignment horizontal="left" vertical="top" wrapText="1"/>
    </xf>
    <xf numFmtId="0" fontId="27" fillId="0" borderId="21" xfId="0" applyFont="1" applyBorder="1" applyAlignment="1">
      <alignment horizontal="left" vertical="top" wrapText="1"/>
    </xf>
    <xf numFmtId="0" fontId="27" fillId="0" borderId="0" xfId="0" applyFont="1" applyBorder="1" applyAlignment="1">
      <alignment horizontal="left" vertical="top"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60" fillId="0" borderId="0" xfId="0" applyFont="1" applyFill="1" applyBorder="1" applyAlignment="1">
      <alignment horizontal="left"/>
    </xf>
    <xf numFmtId="0" fontId="11" fillId="0" borderId="0" xfId="0" applyFont="1" applyFill="1" applyBorder="1" applyAlignment="1">
      <alignment horizontal="left"/>
    </xf>
    <xf numFmtId="0" fontId="11" fillId="0" borderId="34" xfId="0" applyFont="1" applyFill="1" applyBorder="1" applyAlignment="1">
      <alignment horizontal="left"/>
    </xf>
    <xf numFmtId="0" fontId="0" fillId="4" borderId="1" xfId="0" applyFont="1" applyFill="1" applyBorder="1" applyAlignment="1">
      <alignment vertical="center" wrapText="1"/>
    </xf>
    <xf numFmtId="0" fontId="0" fillId="4" borderId="47" xfId="0" applyFont="1" applyFill="1" applyBorder="1" applyAlignment="1">
      <alignment vertical="center" wrapText="1"/>
    </xf>
    <xf numFmtId="0" fontId="0" fillId="4" borderId="50" xfId="0" applyFont="1" applyFill="1" applyBorder="1" applyAlignment="1">
      <alignment vertical="center" wrapText="1"/>
    </xf>
    <xf numFmtId="0" fontId="0" fillId="4" borderId="51" xfId="0" applyFont="1" applyFill="1" applyBorder="1" applyAlignment="1">
      <alignment vertic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26" xfId="0" applyFill="1" applyBorder="1" applyAlignment="1">
      <alignment horizontal="center" vertical="top" wrapText="1"/>
    </xf>
    <xf numFmtId="0" fontId="0" fillId="0" borderId="11" xfId="0" applyFill="1" applyBorder="1" applyAlignment="1">
      <alignment horizontal="center" vertical="top" wrapText="1"/>
    </xf>
    <xf numFmtId="0" fontId="28"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47" xfId="0" applyFill="1" applyBorder="1" applyAlignment="1">
      <alignment horizontal="left" vertical="top" wrapText="1"/>
    </xf>
    <xf numFmtId="0" fontId="0" fillId="4" borderId="1" xfId="0" applyFill="1" applyBorder="1" applyAlignment="1">
      <alignment horizontal="left" vertical="center" wrapText="1"/>
    </xf>
    <xf numFmtId="0" fontId="0" fillId="4" borderId="47" xfId="0" applyFill="1" applyBorder="1" applyAlignment="1">
      <alignment horizontal="left" vertical="center" wrapText="1"/>
    </xf>
    <xf numFmtId="0" fontId="0" fillId="4" borderId="2" xfId="0" applyFill="1" applyBorder="1" applyAlignment="1">
      <alignment horizontal="center" vertical="top" wrapText="1"/>
    </xf>
    <xf numFmtId="0" fontId="0" fillId="4" borderId="6" xfId="0" applyFill="1" applyBorder="1" applyAlignment="1">
      <alignment horizontal="center" vertical="top" wrapText="1"/>
    </xf>
    <xf numFmtId="0" fontId="0" fillId="4" borderId="48" xfId="0" applyFill="1" applyBorder="1" applyAlignment="1">
      <alignment horizontal="center" vertical="top" wrapText="1"/>
    </xf>
    <xf numFmtId="0" fontId="22" fillId="5" borderId="0" xfId="0" applyFont="1" applyFill="1" applyBorder="1" applyAlignment="1">
      <alignment horizontal="center"/>
    </xf>
    <xf numFmtId="0" fontId="31" fillId="0" borderId="49" xfId="0" applyFont="1" applyFill="1" applyBorder="1" applyAlignment="1">
      <alignment vertical="top" wrapText="1"/>
    </xf>
    <xf numFmtId="0" fontId="31" fillId="0" borderId="17" xfId="0" applyFont="1" applyFill="1" applyBorder="1" applyAlignment="1">
      <alignment vertical="top" wrapText="1"/>
    </xf>
    <xf numFmtId="0" fontId="31" fillId="0" borderId="33" xfId="0" applyFont="1" applyFill="1" applyBorder="1" applyAlignment="1">
      <alignment vertical="top" wrapText="1"/>
    </xf>
    <xf numFmtId="0" fontId="31" fillId="0" borderId="0" xfId="0" applyFont="1" applyFill="1" applyBorder="1" applyAlignment="1">
      <alignment vertical="top" wrapText="1"/>
    </xf>
    <xf numFmtId="0" fontId="31" fillId="0" borderId="35" xfId="0" applyFont="1" applyFill="1" applyBorder="1" applyAlignment="1">
      <alignment vertical="top" wrapText="1"/>
    </xf>
    <xf numFmtId="0" fontId="31" fillId="0" borderId="36" xfId="0" applyFont="1" applyFill="1" applyBorder="1" applyAlignment="1">
      <alignment vertical="top" wrapText="1"/>
    </xf>
    <xf numFmtId="0" fontId="39" fillId="0" borderId="15" xfId="0" applyFont="1" applyBorder="1" applyAlignment="1">
      <alignment horizontal="center" vertical="top" wrapText="1"/>
    </xf>
    <xf numFmtId="0" fontId="39" fillId="0" borderId="16" xfId="0" applyFont="1" applyBorder="1" applyAlignment="1">
      <alignment horizontal="center" vertical="top" wrapText="1"/>
    </xf>
    <xf numFmtId="0" fontId="39" fillId="0" borderId="32" xfId="0" applyFont="1" applyBorder="1" applyAlignment="1">
      <alignment horizontal="center" vertical="top" wrapText="1"/>
    </xf>
    <xf numFmtId="0" fontId="39" fillId="0" borderId="33" xfId="0" applyFont="1" applyBorder="1" applyAlignment="1">
      <alignment horizontal="center" vertical="top" wrapText="1"/>
    </xf>
    <xf numFmtId="0" fontId="39" fillId="0" borderId="0" xfId="0" applyFont="1" applyBorder="1" applyAlignment="1">
      <alignment horizontal="center" vertical="top" wrapText="1"/>
    </xf>
    <xf numFmtId="0" fontId="39" fillId="0" borderId="34" xfId="0" applyFont="1" applyBorder="1" applyAlignment="1">
      <alignment horizontal="center" vertical="top" wrapText="1"/>
    </xf>
    <xf numFmtId="0" fontId="39" fillId="0" borderId="35" xfId="0" applyFont="1" applyBorder="1" applyAlignment="1">
      <alignment horizontal="center" vertical="top" wrapText="1"/>
    </xf>
    <xf numFmtId="0" fontId="39" fillId="0" borderId="36" xfId="0" applyFont="1" applyBorder="1" applyAlignment="1">
      <alignment horizontal="center" vertical="top" wrapText="1"/>
    </xf>
    <xf numFmtId="0" fontId="39" fillId="0" borderId="37" xfId="0" applyFont="1" applyBorder="1" applyAlignment="1">
      <alignment horizontal="center" vertical="top" wrapText="1"/>
    </xf>
    <xf numFmtId="0" fontId="22" fillId="4" borderId="17" xfId="0" applyFont="1" applyFill="1" applyBorder="1" applyAlignment="1">
      <alignment horizontal="left"/>
    </xf>
    <xf numFmtId="0" fontId="22" fillId="4" borderId="0" xfId="0" applyFont="1" applyFill="1" applyBorder="1" applyAlignment="1">
      <alignment horizontal="center"/>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1" fillId="0" borderId="2"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45" fillId="0" borderId="0" xfId="0" applyFont="1" applyFill="1" applyBorder="1" applyAlignment="1">
      <alignment horizontal="left" vertical="center"/>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8" fillId="0" borderId="8"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56" fillId="0" borderId="2" xfId="0" applyFont="1" applyBorder="1" applyAlignment="1">
      <alignment horizontal="center" vertical="top" wrapText="1"/>
    </xf>
    <xf numFmtId="0" fontId="56" fillId="0" borderId="7" xfId="0" applyFont="1"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0" fontId="24" fillId="0" borderId="14" xfId="0" applyFont="1" applyBorder="1" applyAlignment="1">
      <alignment horizontal="center" vertical="top" wrapText="1"/>
    </xf>
    <xf numFmtId="0" fontId="27" fillId="0" borderId="21" xfId="0" applyFont="1" applyBorder="1" applyAlignment="1">
      <alignment horizontal="left" vertical="top"/>
    </xf>
    <xf numFmtId="0" fontId="27" fillId="0" borderId="0" xfId="0" applyFont="1" applyBorder="1" applyAlignment="1">
      <alignment horizontal="left" vertical="top"/>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28" fillId="0" borderId="0" xfId="0" applyFont="1" applyAlignment="1">
      <alignment horizontal="left" vertical="top" wrapText="1"/>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0" fillId="4" borderId="44" xfId="0" applyFill="1" applyBorder="1" applyAlignment="1">
      <alignment horizontal="left" vertical="top" wrapText="1"/>
    </xf>
    <xf numFmtId="0" fontId="0" fillId="4" borderId="45" xfId="0" applyFill="1" applyBorder="1" applyAlignment="1">
      <alignment horizontal="left" vertical="top" wrapText="1"/>
    </xf>
    <xf numFmtId="0" fontId="2" fillId="0" borderId="46" xfId="0" applyFont="1" applyBorder="1" applyAlignment="1">
      <alignment horizontal="left" vertical="top" wrapText="1"/>
    </xf>
    <xf numFmtId="0" fontId="31" fillId="0" borderId="46" xfId="0" applyFont="1" applyFill="1" applyBorder="1" applyAlignment="1">
      <alignment horizontal="left" vertical="top" wrapText="1"/>
    </xf>
    <xf numFmtId="0" fontId="54" fillId="0" borderId="6" xfId="0" applyFont="1" applyFill="1" applyBorder="1" applyAlignment="1">
      <alignment horizontal="left" vertical="top" wrapText="1"/>
    </xf>
    <xf numFmtId="0" fontId="31" fillId="0" borderId="46" xfId="0" applyFont="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cellXfs>
  <cellStyles count="4">
    <cellStyle name="Komma" xfId="1" builtinId="3"/>
    <cellStyle name="Komma 2" xfId="2" xr:uid="{00000000-0005-0000-0000-00002F000000}"/>
    <cellStyle name="Link" xfId="3" builtinId="8"/>
    <cellStyle name="Normal" xfId="0" builtinId="0"/>
  </cellStyles>
  <dxfs count="60">
    <dxf>
      <alignment horizontal="general" vertical="top" textRotation="0" wrapText="1" indent="0" justifyLastLine="0" shrinkToFit="0" readingOrder="0"/>
      <border diagonalUp="0" diagonalDown="0">
        <left style="thin">
          <color indexed="64"/>
        </left>
        <right style="thin">
          <color theme="4" tint="0.79998168889431442"/>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 _k_r_._-;\-* #,##0\ _k_r_._-;_-* &quot;-&quot;??\ _k_r_._-;_-@_-"/>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
      <font>
        <strike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116340</xdr:colOff>
      <xdr:row>360</xdr:row>
      <xdr:rowOff>21435</xdr:rowOff>
    </xdr:from>
    <xdr:to>
      <xdr:col>4</xdr:col>
      <xdr:colOff>2492942</xdr:colOff>
      <xdr:row>367</xdr:row>
      <xdr:rowOff>93336</xdr:rowOff>
    </xdr:to>
    <xdr:pic>
      <xdr:nvPicPr>
        <xdr:cNvPr id="2" name="Billede 1">
          <a:extLst>
            <a:ext uri="{FF2B5EF4-FFF2-40B4-BE49-F238E27FC236}">
              <a16:creationId xmlns:a16="http://schemas.microsoft.com/office/drawing/2014/main" id="{487CA3BD-9703-4964-94A7-2832B1BC83FA}"/>
            </a:ext>
          </a:extLst>
        </xdr:cNvPr>
        <xdr:cNvPicPr>
          <a:picLocks noChangeAspect="1"/>
        </xdr:cNvPicPr>
      </xdr:nvPicPr>
      <xdr:blipFill>
        <a:blip xmlns:r="http://schemas.openxmlformats.org/officeDocument/2006/relationships" r:embed="rId1"/>
        <a:stretch>
          <a:fillRect/>
        </a:stretch>
      </xdr:blipFill>
      <xdr:spPr>
        <a:xfrm>
          <a:off x="3231015" y="355789710"/>
          <a:ext cx="2376602" cy="1538750"/>
        </a:xfrm>
        <a:prstGeom prst="rect">
          <a:avLst/>
        </a:prstGeom>
      </xdr:spPr>
    </xdr:pic>
    <xdr:clientData/>
  </xdr:twoCellAnchor>
  <xdr:twoCellAnchor editAs="oneCell">
    <xdr:from>
      <xdr:col>4</xdr:col>
      <xdr:colOff>117255</xdr:colOff>
      <xdr:row>355</xdr:row>
      <xdr:rowOff>31300</xdr:rowOff>
    </xdr:from>
    <xdr:to>
      <xdr:col>4</xdr:col>
      <xdr:colOff>2972895</xdr:colOff>
      <xdr:row>358</xdr:row>
      <xdr:rowOff>111305</xdr:rowOff>
    </xdr:to>
    <xdr:pic>
      <xdr:nvPicPr>
        <xdr:cNvPr id="3" name="Billede 2">
          <a:extLst>
            <a:ext uri="{FF2B5EF4-FFF2-40B4-BE49-F238E27FC236}">
              <a16:creationId xmlns:a16="http://schemas.microsoft.com/office/drawing/2014/main" id="{B5829098-4224-422D-9D49-4A6E6ACA7A21}"/>
            </a:ext>
          </a:extLst>
        </xdr:cNvPr>
        <xdr:cNvPicPr>
          <a:picLocks noChangeAspect="1"/>
        </xdr:cNvPicPr>
      </xdr:nvPicPr>
      <xdr:blipFill rotWithShape="1">
        <a:blip xmlns:r="http://schemas.openxmlformats.org/officeDocument/2006/relationships" r:embed="rId2"/>
        <a:srcRect l="5163" b="15069"/>
        <a:stretch/>
      </xdr:blipFill>
      <xdr:spPr>
        <a:xfrm>
          <a:off x="3231930" y="354732775"/>
          <a:ext cx="2855640" cy="718181"/>
        </a:xfrm>
        <a:prstGeom prst="rect">
          <a:avLst/>
        </a:prstGeom>
      </xdr:spPr>
    </xdr:pic>
    <xdr:clientData/>
  </xdr:twoCellAnchor>
  <xdr:twoCellAnchor editAs="oneCell">
    <xdr:from>
      <xdr:col>4</xdr:col>
      <xdr:colOff>45243</xdr:colOff>
      <xdr:row>375</xdr:row>
      <xdr:rowOff>157162</xdr:rowOff>
    </xdr:from>
    <xdr:to>
      <xdr:col>4</xdr:col>
      <xdr:colOff>1902865</xdr:colOff>
      <xdr:row>395</xdr:row>
      <xdr:rowOff>74150</xdr:rowOff>
    </xdr:to>
    <xdr:pic>
      <xdr:nvPicPr>
        <xdr:cNvPr id="4" name="Billede 3">
          <a:extLst>
            <a:ext uri="{FF2B5EF4-FFF2-40B4-BE49-F238E27FC236}">
              <a16:creationId xmlns:a16="http://schemas.microsoft.com/office/drawing/2014/main" id="{2BEE5E7E-C3F5-49F1-AD89-D0D5AACB7BC1}"/>
            </a:ext>
          </a:extLst>
        </xdr:cNvPr>
        <xdr:cNvPicPr>
          <a:picLocks noChangeAspect="1"/>
        </xdr:cNvPicPr>
      </xdr:nvPicPr>
      <xdr:blipFill>
        <a:blip xmlns:r="http://schemas.openxmlformats.org/officeDocument/2006/relationships" r:embed="rId3"/>
        <a:stretch>
          <a:fillRect/>
        </a:stretch>
      </xdr:blipFill>
      <xdr:spPr>
        <a:xfrm>
          <a:off x="3159918" y="359383012"/>
          <a:ext cx="1857622" cy="3726988"/>
        </a:xfrm>
        <a:prstGeom prst="rect">
          <a:avLst/>
        </a:prstGeom>
      </xdr:spPr>
    </xdr:pic>
    <xdr:clientData/>
  </xdr:twoCellAnchor>
  <xdr:twoCellAnchor editAs="oneCell">
    <xdr:from>
      <xdr:col>3</xdr:col>
      <xdr:colOff>1049111</xdr:colOff>
      <xdr:row>406</xdr:row>
      <xdr:rowOff>42182</xdr:rowOff>
    </xdr:from>
    <xdr:to>
      <xdr:col>4</xdr:col>
      <xdr:colOff>2064140</xdr:colOff>
      <xdr:row>425</xdr:row>
      <xdr:rowOff>168713</xdr:rowOff>
    </xdr:to>
    <xdr:pic>
      <xdr:nvPicPr>
        <xdr:cNvPr id="5" name="Billede 4">
          <a:extLst>
            <a:ext uri="{FF2B5EF4-FFF2-40B4-BE49-F238E27FC236}">
              <a16:creationId xmlns:a16="http://schemas.microsoft.com/office/drawing/2014/main" id="{AAAA4716-78AE-461C-8B1E-E109429FF3E2}"/>
            </a:ext>
          </a:extLst>
        </xdr:cNvPr>
        <xdr:cNvPicPr>
          <a:picLocks noChangeAspect="1"/>
        </xdr:cNvPicPr>
      </xdr:nvPicPr>
      <xdr:blipFill>
        <a:blip xmlns:r="http://schemas.openxmlformats.org/officeDocument/2006/relationships" r:embed="rId4"/>
        <a:stretch>
          <a:fillRect/>
        </a:stretch>
      </xdr:blipFill>
      <xdr:spPr>
        <a:xfrm>
          <a:off x="2801711" y="365173532"/>
          <a:ext cx="2049625" cy="3746031"/>
        </a:xfrm>
        <a:prstGeom prst="rect">
          <a:avLst/>
        </a:prstGeom>
      </xdr:spPr>
    </xdr:pic>
    <xdr:clientData/>
  </xdr:twoCellAnchor>
  <xdr:twoCellAnchor>
    <xdr:from>
      <xdr:col>4</xdr:col>
      <xdr:colOff>1177020</xdr:colOff>
      <xdr:row>407</xdr:row>
      <xdr:rowOff>133350</xdr:rowOff>
    </xdr:from>
    <xdr:to>
      <xdr:col>5</xdr:col>
      <xdr:colOff>1333500</xdr:colOff>
      <xdr:row>423</xdr:row>
      <xdr:rowOff>92529</xdr:rowOff>
    </xdr:to>
    <xdr:cxnSp macro="">
      <xdr:nvCxnSpPr>
        <xdr:cNvPr id="6" name="Lige pilforbindelse 5">
          <a:extLst>
            <a:ext uri="{FF2B5EF4-FFF2-40B4-BE49-F238E27FC236}">
              <a16:creationId xmlns:a16="http://schemas.microsoft.com/office/drawing/2014/main" id="{05E93A16-358B-4E2A-875F-7AB563204B86}"/>
            </a:ext>
          </a:extLst>
        </xdr:cNvPr>
        <xdr:cNvCxnSpPr/>
      </xdr:nvCxnSpPr>
      <xdr:spPr>
        <a:xfrm flipH="1">
          <a:off x="4291695" y="365455200"/>
          <a:ext cx="4433205" cy="3007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1436917</xdr:colOff>
      <xdr:row>406</xdr:row>
      <xdr:rowOff>104775</xdr:rowOff>
    </xdr:from>
    <xdr:to>
      <xdr:col>6</xdr:col>
      <xdr:colOff>19050</xdr:colOff>
      <xdr:row>419</xdr:row>
      <xdr:rowOff>117022</xdr:rowOff>
    </xdr:to>
    <xdr:cxnSp macro="">
      <xdr:nvCxnSpPr>
        <xdr:cNvPr id="7" name="Lige pilforbindelse 6">
          <a:extLst>
            <a:ext uri="{FF2B5EF4-FFF2-40B4-BE49-F238E27FC236}">
              <a16:creationId xmlns:a16="http://schemas.microsoft.com/office/drawing/2014/main" id="{A66EA323-7C41-4F55-A3E9-E8D8DDE05B9E}"/>
            </a:ext>
          </a:extLst>
        </xdr:cNvPr>
        <xdr:cNvCxnSpPr/>
      </xdr:nvCxnSpPr>
      <xdr:spPr>
        <a:xfrm flipH="1">
          <a:off x="4551592" y="365236125"/>
          <a:ext cx="4192358" cy="24887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1323975</xdr:colOff>
      <xdr:row>376</xdr:row>
      <xdr:rowOff>114300</xdr:rowOff>
    </xdr:from>
    <xdr:to>
      <xdr:col>5</xdr:col>
      <xdr:colOff>1257300</xdr:colOff>
      <xdr:row>389</xdr:row>
      <xdr:rowOff>142875</xdr:rowOff>
    </xdr:to>
    <xdr:cxnSp macro="">
      <xdr:nvCxnSpPr>
        <xdr:cNvPr id="8" name="Lige pilforbindelse 7">
          <a:extLst>
            <a:ext uri="{FF2B5EF4-FFF2-40B4-BE49-F238E27FC236}">
              <a16:creationId xmlns:a16="http://schemas.microsoft.com/office/drawing/2014/main" id="{3AB77CF5-00F9-40F6-9D6B-DD8873295732}"/>
            </a:ext>
          </a:extLst>
        </xdr:cNvPr>
        <xdr:cNvCxnSpPr/>
      </xdr:nvCxnSpPr>
      <xdr:spPr>
        <a:xfrm flipH="1">
          <a:off x="4438650" y="359530650"/>
          <a:ext cx="4286250" cy="2505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2326480</xdr:colOff>
      <xdr:row>356</xdr:row>
      <xdr:rowOff>1905</xdr:rowOff>
    </xdr:from>
    <xdr:to>
      <xdr:col>4</xdr:col>
      <xdr:colOff>2931316</xdr:colOff>
      <xdr:row>357</xdr:row>
      <xdr:rowOff>150971</xdr:rowOff>
    </xdr:to>
    <xdr:sp macro="" textlink="">
      <xdr:nvSpPr>
        <xdr:cNvPr id="9" name="Ellipse 8">
          <a:extLst>
            <a:ext uri="{FF2B5EF4-FFF2-40B4-BE49-F238E27FC236}">
              <a16:creationId xmlns:a16="http://schemas.microsoft.com/office/drawing/2014/main" id="{4898B16F-92F3-446A-B6DE-F04129EF0CA0}"/>
            </a:ext>
          </a:extLst>
        </xdr:cNvPr>
        <xdr:cNvSpPr/>
      </xdr:nvSpPr>
      <xdr:spPr>
        <a:xfrm flipH="1">
          <a:off x="5441155" y="354912930"/>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2547937</xdr:colOff>
      <xdr:row>363</xdr:row>
      <xdr:rowOff>4762</xdr:rowOff>
    </xdr:from>
    <xdr:to>
      <xdr:col>4</xdr:col>
      <xdr:colOff>3143249</xdr:colOff>
      <xdr:row>364</xdr:row>
      <xdr:rowOff>145255</xdr:rowOff>
    </xdr:to>
    <xdr:cxnSp macro="">
      <xdr:nvCxnSpPr>
        <xdr:cNvPr id="10" name="Lige pilforbindelse 9">
          <a:extLst>
            <a:ext uri="{FF2B5EF4-FFF2-40B4-BE49-F238E27FC236}">
              <a16:creationId xmlns:a16="http://schemas.microsoft.com/office/drawing/2014/main" id="{0A3E182D-2E15-47C5-8B31-453529AD127F}"/>
            </a:ext>
          </a:extLst>
        </xdr:cNvPr>
        <xdr:cNvCxnSpPr/>
      </xdr:nvCxnSpPr>
      <xdr:spPr>
        <a:xfrm flipH="1">
          <a:off x="5662612" y="356401687"/>
          <a:ext cx="595312" cy="350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3105150</xdr:colOff>
      <xdr:row>354</xdr:row>
      <xdr:rowOff>21771</xdr:rowOff>
    </xdr:from>
    <xdr:to>
      <xdr:col>4</xdr:col>
      <xdr:colOff>4161065</xdr:colOff>
      <xdr:row>356</xdr:row>
      <xdr:rowOff>95249</xdr:rowOff>
    </xdr:to>
    <xdr:cxnSp macro="">
      <xdr:nvCxnSpPr>
        <xdr:cNvPr id="11" name="Lige pilforbindelse 10">
          <a:extLst>
            <a:ext uri="{FF2B5EF4-FFF2-40B4-BE49-F238E27FC236}">
              <a16:creationId xmlns:a16="http://schemas.microsoft.com/office/drawing/2014/main" id="{FE79B611-0443-4226-83AE-D223011FB134}"/>
            </a:ext>
          </a:extLst>
        </xdr:cNvPr>
        <xdr:cNvCxnSpPr/>
      </xdr:nvCxnSpPr>
      <xdr:spPr>
        <a:xfrm flipH="1">
          <a:off x="6219825" y="354513696"/>
          <a:ext cx="1055915" cy="4925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1066800</xdr:colOff>
      <xdr:row>436</xdr:row>
      <xdr:rowOff>25853</xdr:rowOff>
    </xdr:from>
    <xdr:to>
      <xdr:col>6</xdr:col>
      <xdr:colOff>199455</xdr:colOff>
      <xdr:row>445</xdr:row>
      <xdr:rowOff>168956</xdr:rowOff>
    </xdr:to>
    <xdr:pic>
      <xdr:nvPicPr>
        <xdr:cNvPr id="12" name="Billede 11">
          <a:extLst>
            <a:ext uri="{FF2B5EF4-FFF2-40B4-BE49-F238E27FC236}">
              <a16:creationId xmlns:a16="http://schemas.microsoft.com/office/drawing/2014/main" id="{B5AEEC77-3EEB-45C0-B8B2-118A07D6B2F1}"/>
            </a:ext>
          </a:extLst>
        </xdr:cNvPr>
        <xdr:cNvPicPr>
          <a:picLocks noChangeAspect="1"/>
        </xdr:cNvPicPr>
      </xdr:nvPicPr>
      <xdr:blipFill>
        <a:blip xmlns:r="http://schemas.openxmlformats.org/officeDocument/2006/relationships" r:embed="rId5"/>
        <a:stretch>
          <a:fillRect/>
        </a:stretch>
      </xdr:blipFill>
      <xdr:spPr>
        <a:xfrm>
          <a:off x="2819400" y="370872203"/>
          <a:ext cx="5807411" cy="1857603"/>
        </a:xfrm>
        <a:prstGeom prst="rect">
          <a:avLst/>
        </a:prstGeom>
      </xdr:spPr>
    </xdr:pic>
    <xdr:clientData/>
  </xdr:twoCellAnchor>
  <xdr:twoCellAnchor>
    <xdr:from>
      <xdr:col>5</xdr:col>
      <xdr:colOff>4082</xdr:colOff>
      <xdr:row>438</xdr:row>
      <xdr:rowOff>70757</xdr:rowOff>
    </xdr:from>
    <xdr:to>
      <xdr:col>5</xdr:col>
      <xdr:colOff>608918</xdr:colOff>
      <xdr:row>440</xdr:row>
      <xdr:rowOff>126206</xdr:rowOff>
    </xdr:to>
    <xdr:sp macro="" textlink="">
      <xdr:nvSpPr>
        <xdr:cNvPr id="13" name="Ellipse 12">
          <a:extLst>
            <a:ext uri="{FF2B5EF4-FFF2-40B4-BE49-F238E27FC236}">
              <a16:creationId xmlns:a16="http://schemas.microsoft.com/office/drawing/2014/main" id="{9797CD33-235F-4E81-95CC-6842A31C62EA}"/>
            </a:ext>
          </a:extLst>
        </xdr:cNvPr>
        <xdr:cNvSpPr/>
      </xdr:nvSpPr>
      <xdr:spPr>
        <a:xfrm flipH="1">
          <a:off x="7681232" y="371298107"/>
          <a:ext cx="604836" cy="4364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578304</xdr:colOff>
      <xdr:row>437</xdr:row>
      <xdr:rowOff>4082</xdr:rowOff>
    </xdr:from>
    <xdr:to>
      <xdr:col>9</xdr:col>
      <xdr:colOff>274865</xdr:colOff>
      <xdr:row>439</xdr:row>
      <xdr:rowOff>80282</xdr:rowOff>
    </xdr:to>
    <xdr:cxnSp macro="">
      <xdr:nvCxnSpPr>
        <xdr:cNvPr id="14" name="Lige pilforbindelse 13">
          <a:extLst>
            <a:ext uri="{FF2B5EF4-FFF2-40B4-BE49-F238E27FC236}">
              <a16:creationId xmlns:a16="http://schemas.microsoft.com/office/drawing/2014/main" id="{147AA1B3-BDD8-4F77-9F95-D5D95A863031}"/>
            </a:ext>
          </a:extLst>
        </xdr:cNvPr>
        <xdr:cNvCxnSpPr/>
      </xdr:nvCxnSpPr>
      <xdr:spPr>
        <a:xfrm flipH="1">
          <a:off x="8255454" y="371040932"/>
          <a:ext cx="6097361" cy="457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562429</xdr:colOff>
      <xdr:row>434</xdr:row>
      <xdr:rowOff>5746</xdr:rowOff>
    </xdr:from>
    <xdr:to>
      <xdr:col>11</xdr:col>
      <xdr:colOff>237908</xdr:colOff>
      <xdr:row>455</xdr:row>
      <xdr:rowOff>85831</xdr:rowOff>
    </xdr:to>
    <xdr:pic>
      <xdr:nvPicPr>
        <xdr:cNvPr id="15" name="Billede 14">
          <a:extLst>
            <a:ext uri="{FF2B5EF4-FFF2-40B4-BE49-F238E27FC236}">
              <a16:creationId xmlns:a16="http://schemas.microsoft.com/office/drawing/2014/main" id="{6B893A36-36D5-44B0-87EB-FDFF49A540B6}"/>
            </a:ext>
          </a:extLst>
        </xdr:cNvPr>
        <xdr:cNvPicPr>
          <a:picLocks noChangeAspect="1"/>
        </xdr:cNvPicPr>
      </xdr:nvPicPr>
      <xdr:blipFill>
        <a:blip xmlns:r="http://schemas.openxmlformats.org/officeDocument/2006/relationships" r:embed="rId6"/>
        <a:stretch>
          <a:fillRect/>
        </a:stretch>
      </xdr:blipFill>
      <xdr:spPr>
        <a:xfrm>
          <a:off x="11674929" y="285427663"/>
          <a:ext cx="1954071" cy="3855160"/>
        </a:xfrm>
        <a:prstGeom prst="rect">
          <a:avLst/>
        </a:prstGeom>
      </xdr:spPr>
    </xdr:pic>
    <xdr:clientData/>
  </xdr:twoCellAnchor>
  <xdr:twoCellAnchor>
    <xdr:from>
      <xdr:col>10</xdr:col>
      <xdr:colOff>931332</xdr:colOff>
      <xdr:row>452</xdr:row>
      <xdr:rowOff>38101</xdr:rowOff>
    </xdr:from>
    <xdr:to>
      <xdr:col>10</xdr:col>
      <xdr:colOff>1534583</xdr:colOff>
      <xdr:row>454</xdr:row>
      <xdr:rowOff>83117</xdr:rowOff>
    </xdr:to>
    <xdr:sp macro="" textlink="">
      <xdr:nvSpPr>
        <xdr:cNvPr id="16" name="Ellipse 15">
          <a:extLst>
            <a:ext uri="{FF2B5EF4-FFF2-40B4-BE49-F238E27FC236}">
              <a16:creationId xmlns:a16="http://schemas.microsoft.com/office/drawing/2014/main" id="{64250FA2-7203-4821-8587-5A8A6D4D2BA4}"/>
            </a:ext>
          </a:extLst>
        </xdr:cNvPr>
        <xdr:cNvSpPr/>
      </xdr:nvSpPr>
      <xdr:spPr>
        <a:xfrm flipH="1">
          <a:off x="12043832" y="288698518"/>
          <a:ext cx="603251" cy="4048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91168</xdr:colOff>
      <xdr:row>436</xdr:row>
      <xdr:rowOff>145596</xdr:rowOff>
    </xdr:from>
    <xdr:to>
      <xdr:col>10</xdr:col>
      <xdr:colOff>647700</xdr:colOff>
      <xdr:row>440</xdr:row>
      <xdr:rowOff>104775</xdr:rowOff>
    </xdr:to>
    <xdr:cxnSp macro="">
      <xdr:nvCxnSpPr>
        <xdr:cNvPr id="17" name="Lige pilforbindelse 16">
          <a:extLst>
            <a:ext uri="{FF2B5EF4-FFF2-40B4-BE49-F238E27FC236}">
              <a16:creationId xmlns:a16="http://schemas.microsoft.com/office/drawing/2014/main" id="{3C0B45EB-F4CE-454B-913B-D15EDE001AF8}"/>
            </a:ext>
          </a:extLst>
        </xdr:cNvPr>
        <xdr:cNvCxnSpPr/>
      </xdr:nvCxnSpPr>
      <xdr:spPr>
        <a:xfrm>
          <a:off x="14502493" y="370991946"/>
          <a:ext cx="556532" cy="721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93209</xdr:colOff>
      <xdr:row>451</xdr:row>
      <xdr:rowOff>57491</xdr:rowOff>
    </xdr:from>
    <xdr:to>
      <xdr:col>10</xdr:col>
      <xdr:colOff>498702</xdr:colOff>
      <xdr:row>452</xdr:row>
      <xdr:rowOff>79261</xdr:rowOff>
    </xdr:to>
    <xdr:cxnSp macro="">
      <xdr:nvCxnSpPr>
        <xdr:cNvPr id="18" name="Lige pilforbindelse 17">
          <a:extLst>
            <a:ext uri="{FF2B5EF4-FFF2-40B4-BE49-F238E27FC236}">
              <a16:creationId xmlns:a16="http://schemas.microsoft.com/office/drawing/2014/main" id="{CE24BF2F-44C2-4B2E-A489-2507C63C1E77}"/>
            </a:ext>
          </a:extLst>
        </xdr:cNvPr>
        <xdr:cNvCxnSpPr/>
      </xdr:nvCxnSpPr>
      <xdr:spPr>
        <a:xfrm>
          <a:off x="10046834" y="373761341"/>
          <a:ext cx="4863193" cy="2122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1962150</xdr:colOff>
      <xdr:row>365</xdr:row>
      <xdr:rowOff>190500</xdr:rowOff>
    </xdr:from>
    <xdr:to>
      <xdr:col>4</xdr:col>
      <xdr:colOff>3295651</xdr:colOff>
      <xdr:row>367</xdr:row>
      <xdr:rowOff>57150</xdr:rowOff>
    </xdr:to>
    <xdr:cxnSp macro="">
      <xdr:nvCxnSpPr>
        <xdr:cNvPr id="19" name="Lige pilforbindelse 18">
          <a:extLst>
            <a:ext uri="{FF2B5EF4-FFF2-40B4-BE49-F238E27FC236}">
              <a16:creationId xmlns:a16="http://schemas.microsoft.com/office/drawing/2014/main" id="{64B69539-09A6-4005-8B96-BD2BBCDC0314}"/>
            </a:ext>
          </a:extLst>
        </xdr:cNvPr>
        <xdr:cNvCxnSpPr/>
      </xdr:nvCxnSpPr>
      <xdr:spPr>
        <a:xfrm flipH="1" flipV="1">
          <a:off x="5076825" y="357006525"/>
          <a:ext cx="1333501"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78581</xdr:colOff>
      <xdr:row>378</xdr:row>
      <xdr:rowOff>61913</xdr:rowOff>
    </xdr:from>
    <xdr:to>
      <xdr:col>16</xdr:col>
      <xdr:colOff>542873</xdr:colOff>
      <xdr:row>404</xdr:row>
      <xdr:rowOff>16669</xdr:rowOff>
    </xdr:to>
    <xdr:pic>
      <xdr:nvPicPr>
        <xdr:cNvPr id="20" name="Billede 19">
          <a:extLst>
            <a:ext uri="{FF2B5EF4-FFF2-40B4-BE49-F238E27FC236}">
              <a16:creationId xmlns:a16="http://schemas.microsoft.com/office/drawing/2014/main" id="{DEC5B352-6A3A-4D1A-8D8C-844D79B07B71}"/>
            </a:ext>
          </a:extLst>
        </xdr:cNvPr>
        <xdr:cNvPicPr>
          <a:picLocks noChangeAspect="1"/>
        </xdr:cNvPicPr>
      </xdr:nvPicPr>
      <xdr:blipFill>
        <a:blip xmlns:r="http://schemas.openxmlformats.org/officeDocument/2006/relationships" r:embed="rId7"/>
        <a:stretch>
          <a:fillRect/>
        </a:stretch>
      </xdr:blipFill>
      <xdr:spPr>
        <a:xfrm>
          <a:off x="8803481" y="359859263"/>
          <a:ext cx="9252240" cy="4907756"/>
        </a:xfrm>
        <a:prstGeom prst="rect">
          <a:avLst/>
        </a:prstGeom>
      </xdr:spPr>
    </xdr:pic>
    <xdr:clientData/>
  </xdr:twoCellAnchor>
  <xdr:twoCellAnchor editAs="oneCell">
    <xdr:from>
      <xdr:col>6</xdr:col>
      <xdr:colOff>1</xdr:colOff>
      <xdr:row>409</xdr:row>
      <xdr:rowOff>28576</xdr:rowOff>
    </xdr:from>
    <xdr:to>
      <xdr:col>16</xdr:col>
      <xdr:colOff>2037955</xdr:colOff>
      <xdr:row>429</xdr:row>
      <xdr:rowOff>74386</xdr:rowOff>
    </xdr:to>
    <xdr:pic>
      <xdr:nvPicPr>
        <xdr:cNvPr id="21" name="Billede 20">
          <a:extLst>
            <a:ext uri="{FF2B5EF4-FFF2-40B4-BE49-F238E27FC236}">
              <a16:creationId xmlns:a16="http://schemas.microsoft.com/office/drawing/2014/main" id="{6F1C83FA-C671-4A0D-9456-5B0D4015C201}"/>
            </a:ext>
          </a:extLst>
        </xdr:cNvPr>
        <xdr:cNvPicPr>
          <a:picLocks noChangeAspect="1"/>
        </xdr:cNvPicPr>
      </xdr:nvPicPr>
      <xdr:blipFill>
        <a:blip xmlns:r="http://schemas.openxmlformats.org/officeDocument/2006/relationships" r:embed="rId8"/>
        <a:stretch>
          <a:fillRect/>
        </a:stretch>
      </xdr:blipFill>
      <xdr:spPr>
        <a:xfrm>
          <a:off x="8724901" y="365731426"/>
          <a:ext cx="10834973" cy="3855810"/>
        </a:xfrm>
        <a:prstGeom prst="rect">
          <a:avLst/>
        </a:prstGeom>
      </xdr:spPr>
    </xdr:pic>
    <xdr:clientData/>
  </xdr:twoCellAnchor>
  <xdr:twoCellAnchor>
    <xdr:from>
      <xdr:col>4</xdr:col>
      <xdr:colOff>73818</xdr:colOff>
      <xdr:row>1469</xdr:row>
      <xdr:rowOff>119062</xdr:rowOff>
    </xdr:from>
    <xdr:to>
      <xdr:col>4</xdr:col>
      <xdr:colOff>678654</xdr:colOff>
      <xdr:row>1471</xdr:row>
      <xdr:rowOff>115728</xdr:rowOff>
    </xdr:to>
    <xdr:sp macro="" textlink="">
      <xdr:nvSpPr>
        <xdr:cNvPr id="22" name="Ellipse 21">
          <a:extLst>
            <a:ext uri="{FF2B5EF4-FFF2-40B4-BE49-F238E27FC236}">
              <a16:creationId xmlns:a16="http://schemas.microsoft.com/office/drawing/2014/main" id="{EBF58244-2590-4502-9F8F-5FAE635359CE}"/>
            </a:ext>
          </a:extLst>
        </xdr:cNvPr>
        <xdr:cNvSpPr/>
      </xdr:nvSpPr>
      <xdr:spPr>
        <a:xfrm flipH="1">
          <a:off x="3188493" y="567751912"/>
          <a:ext cx="604836" cy="3776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333375</xdr:colOff>
      <xdr:row>379</xdr:row>
      <xdr:rowOff>104775</xdr:rowOff>
    </xdr:from>
    <xdr:to>
      <xdr:col>4</xdr:col>
      <xdr:colOff>938211</xdr:colOff>
      <xdr:row>381</xdr:row>
      <xdr:rowOff>101441</xdr:rowOff>
    </xdr:to>
    <xdr:sp macro="" textlink="">
      <xdr:nvSpPr>
        <xdr:cNvPr id="23" name="Ellipse 22">
          <a:extLst>
            <a:ext uri="{FF2B5EF4-FFF2-40B4-BE49-F238E27FC236}">
              <a16:creationId xmlns:a16="http://schemas.microsoft.com/office/drawing/2014/main" id="{1A1B902E-2E4D-4D87-87FA-6FDD12072E02}"/>
            </a:ext>
          </a:extLst>
        </xdr:cNvPr>
        <xdr:cNvSpPr/>
      </xdr:nvSpPr>
      <xdr:spPr>
        <a:xfrm flipH="1">
          <a:off x="3448050" y="360092625"/>
          <a:ext cx="604836" cy="3776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800100</xdr:colOff>
      <xdr:row>378</xdr:row>
      <xdr:rowOff>104775</xdr:rowOff>
    </xdr:from>
    <xdr:to>
      <xdr:col>4</xdr:col>
      <xdr:colOff>3162300</xdr:colOff>
      <xdr:row>380</xdr:row>
      <xdr:rowOff>142875</xdr:rowOff>
    </xdr:to>
    <xdr:cxnSp macro="">
      <xdr:nvCxnSpPr>
        <xdr:cNvPr id="24" name="Lige pilforbindelse 23">
          <a:extLst>
            <a:ext uri="{FF2B5EF4-FFF2-40B4-BE49-F238E27FC236}">
              <a16:creationId xmlns:a16="http://schemas.microsoft.com/office/drawing/2014/main" id="{F72917BF-7806-4883-9B37-9DC1F4F05AE1}"/>
            </a:ext>
          </a:extLst>
        </xdr:cNvPr>
        <xdr:cNvCxnSpPr/>
      </xdr:nvCxnSpPr>
      <xdr:spPr>
        <a:xfrm flipH="1">
          <a:off x="3914775" y="359902125"/>
          <a:ext cx="2362200" cy="419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408</xdr:row>
      <xdr:rowOff>76200</xdr:rowOff>
    </xdr:from>
    <xdr:to>
      <xdr:col>4</xdr:col>
      <xdr:colOff>928686</xdr:colOff>
      <xdr:row>410</xdr:row>
      <xdr:rowOff>72866</xdr:rowOff>
    </xdr:to>
    <xdr:sp macro="" textlink="">
      <xdr:nvSpPr>
        <xdr:cNvPr id="25" name="Ellipse 24">
          <a:extLst>
            <a:ext uri="{FF2B5EF4-FFF2-40B4-BE49-F238E27FC236}">
              <a16:creationId xmlns:a16="http://schemas.microsoft.com/office/drawing/2014/main" id="{64FFFB77-F3E0-439A-A2E5-F5A239C3171D}"/>
            </a:ext>
          </a:extLst>
        </xdr:cNvPr>
        <xdr:cNvSpPr/>
      </xdr:nvSpPr>
      <xdr:spPr>
        <a:xfrm flipH="1">
          <a:off x="3438525" y="365588550"/>
          <a:ext cx="604836" cy="3776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752475</xdr:colOff>
      <xdr:row>408</xdr:row>
      <xdr:rowOff>28575</xdr:rowOff>
    </xdr:from>
    <xdr:to>
      <xdr:col>4</xdr:col>
      <xdr:colOff>3838575</xdr:colOff>
      <xdr:row>409</xdr:row>
      <xdr:rowOff>171450</xdr:rowOff>
    </xdr:to>
    <xdr:cxnSp macro="">
      <xdr:nvCxnSpPr>
        <xdr:cNvPr id="26" name="Lige pilforbindelse 25">
          <a:extLst>
            <a:ext uri="{FF2B5EF4-FFF2-40B4-BE49-F238E27FC236}">
              <a16:creationId xmlns:a16="http://schemas.microsoft.com/office/drawing/2014/main" id="{380C6AA2-AAF9-4314-8EF8-83728476002F}"/>
            </a:ext>
          </a:extLst>
        </xdr:cNvPr>
        <xdr:cNvCxnSpPr/>
      </xdr:nvCxnSpPr>
      <xdr:spPr>
        <a:xfrm flipH="1">
          <a:off x="3867150" y="365540925"/>
          <a:ext cx="308610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3C7D80-FFAF-4622-98E9-6EE659684FCC}" name="Tabel16" displayName="Tabel16" ref="C108:M131" totalsRowShown="0" dataDxfId="58" headerRowBorderDxfId="59" tableBorderDxfId="57" totalsRowBorderDxfId="56">
  <autoFilter ref="C108:M131" xr:uid="{6121C735-FD77-46B5-8263-01F1BDBE069C}"/>
  <sortState xmlns:xlrd2="http://schemas.microsoft.com/office/spreadsheetml/2017/richdata2" ref="C109:M131">
    <sortCondition ref="D108:D131"/>
  </sortState>
  <tableColumns count="11">
    <tableColumn id="1" xr3:uid="{D24FD277-533E-4E9F-8F36-5743CC7FBA62}" name="Afsnit" dataDxfId="55"/>
    <tableColumn id="2" xr3:uid="{B47474C8-743D-45D8-8064-AC7C5E214CA8}" name="Nr" dataDxfId="54" dataCellStyle="Komma"/>
    <tableColumn id="3" xr3:uid="{4443E914-1285-4783-AE0E-DE2FF141251C}" name="Formål: At redegøre for resultatet, herunder eventuelle observationer ved revisionsvirksomhedens overvågning af en erklæringsopgave, hvor stikprøven ved kvalitetskontrollen baseres på resultater fra revisionsvirksomhedens overvågning._x000a_" dataDxfId="53"/>
    <tableColumn id="4" xr3:uid="{2785B36D-8B50-4EC2-B5F3-B74F9442F1AE}" name="Henvisning til lovgivning/_x000a_revisions-standarder" dataDxfId="52"/>
    <tableColumn id="5" xr3:uid="{89F657A8-1810-4204-A8DD-DB8299562A56}" name="Reference til rapport/_x000a_arbejdspapirer" dataDxfId="51"/>
    <tableColumn id="6" xr3:uid="{0A2A2820-E0C7-4FD8-A927-FC0D70F26F09}" name="Ja" dataDxfId="50"/>
    <tableColumn id="7" xr3:uid="{9B6A4B24-013C-45F7-9042-451E81CA3607}" name="Nej _x000a_(suppleres altid med altid med begrun-delse)" dataDxfId="49"/>
    <tableColumn id="8" xr3:uid="{60AFE5D3-815F-47E2-96C0-DF0A36995AA9}" name="IR" dataDxfId="48"/>
    <tableColumn id="9" xr3:uid="{4285FE5D-5F06-4DFE-8515-B20F5CFA51F8}" name="Begrundelse" dataDxfId="47"/>
    <tableColumn id="10" xr3:uid="{F9405630-3DD0-4CDC-A258-88ED1958FABB}" name="1 =  Væsentlig observation (skal forbedres) _x000a__x000a_2 =Observation (kan/bør forbedres)" dataDxfId="46"/>
    <tableColumn id="11" xr3:uid="{34F84FF4-908A-4185-B72D-9263AB585067}" name="Revisors kommentarer"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0CDE461-A11F-49F3-A0BF-E8E156A1A984}" name="Tabel27" displayName="Tabel27" ref="C137:M162" totalsRowShown="0" dataDxfId="43" headerRowBorderDxfId="44" tableBorderDxfId="42" totalsRowBorderDxfId="41">
  <autoFilter ref="C137:M162" xr:uid="{9D7899FB-1F75-4A84-B9F4-BDD46764C131}"/>
  <sortState xmlns:xlrd2="http://schemas.microsoft.com/office/spreadsheetml/2017/richdata2" ref="C138:M162">
    <sortCondition ref="D137:D162"/>
  </sortState>
  <tableColumns count="11">
    <tableColumn id="1" xr3:uid="{32A6356E-500C-4264-A592-35C747259979}" name="Afsnit" dataDxfId="40"/>
    <tableColumn id="2" xr3:uid="{885A00AA-052C-4E09-B936-D392623E09B1}" name="Nr" dataDxfId="39" dataCellStyle="Komma"/>
    <tableColumn id="3" xr3:uid="{8106A807-9B48-463F-90CD-2B42A705A90F}" name="Formål: At teste, hvorvidt revisionsvirksomhedens seneste overvågning af erklæringsopgaver har fungeret tilfredsstillende. _x000a_" dataDxfId="38"/>
    <tableColumn id="4" xr3:uid="{FB7EE79A-F401-444F-861E-0583CBE1E800}" name="Henvisning til lovgivning/_x000a_revisions-standarder" dataDxfId="37"/>
    <tableColumn id="5" xr3:uid="{23FAA115-5A61-4070-95F8-B974145907E4}" name="Reference til rapport/_x000a_arbejdspapirer" dataDxfId="36"/>
    <tableColumn id="6" xr3:uid="{4FAAF988-0CC8-49F0-9872-845BEA82E1B2}" name="Ja" dataDxfId="35"/>
    <tableColumn id="7" xr3:uid="{9FEDDA82-0F3A-4B13-86C7-D41C783BBB75}" name="Nej _x000a_(suppleres altid med begrundelse)" dataDxfId="34"/>
    <tableColumn id="8" xr3:uid="{A5B8ED45-64A8-4B48-BC6D-824214F84B45}" name="IR" dataDxfId="33"/>
    <tableColumn id="9" xr3:uid="{2E0DC2FF-C489-40D6-B553-417D1B8B9603}" name="Bemærkning" dataDxfId="32"/>
    <tableColumn id="10" xr3:uid="{8CCED305-5F38-45AC-A622-E292C8324BB7}" name="1 =  Væsentlig observation (skal forbedres) _x000a__x000a_2 = Observation (kan/bør forbedres)" dataDxfId="31"/>
    <tableColumn id="11" xr3:uid="{A45D1F16-641B-44EF-8C74-C9AE8FD2CE3A}" name="Revisors kommentarer"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B5FCD0-9637-4C6F-A6FE-7A0C4B191342}" name="Tabel38" displayName="Tabel38" ref="C165:M170" totalsRowShown="0" dataDxfId="28" headerRowBorderDxfId="29" tableBorderDxfId="27" totalsRowBorderDxfId="26">
  <autoFilter ref="C165:M170" xr:uid="{A2A5DFC7-2516-4B2E-94F5-F674F6173D5A}"/>
  <tableColumns count="11">
    <tableColumn id="1" xr3:uid="{360C1EA7-FEC5-4DCC-B6A2-6BE0457E8C05}" name="Afsnit" dataDxfId="25"/>
    <tableColumn id="2" xr3:uid="{4DF88FF2-175D-4F60-91E5-D666CE77567B}" name="Nr" dataDxfId="24" dataCellStyle="Komma"/>
    <tableColumn id="3" xr3:uid="{5DD29973-AD07-4FF4-B745-84B6B0C66C84}" name="Formål: At teste, hvorvidt revisionsvirksomheden har foretaget passende afhjælpning af observationer fra den forrige overvågning af erklæringsopgaver _x000a_" dataDxfId="23"/>
    <tableColumn id="4" xr3:uid="{FAACEF5C-C908-4330-B159-2179186869F4}" name="Henvisning til lovgivning/_x000a_revisions-standarder" dataDxfId="22"/>
    <tableColumn id="5" xr3:uid="{03C35971-190A-4AF6-B181-B8D64A6A9151}" name="Reference til rapport/_x000a_arbejdspapirer" dataDxfId="21"/>
    <tableColumn id="6" xr3:uid="{2E701D54-3373-486B-A8B7-C8A935649971}" name="Ja" dataDxfId="20"/>
    <tableColumn id="7" xr3:uid="{031FC87C-9333-4591-8F03-6FC5A8281254}" name="Nej _x000a_(suppleres altid med begrundelse)" dataDxfId="19"/>
    <tableColumn id="8" xr3:uid="{83B72DF2-69E4-4303-913C-4C7262DDDA53}" name="IR" dataDxfId="18"/>
    <tableColumn id="9" xr3:uid="{E0485F90-FE08-43FE-8AD9-D626FAE1E9C1}" name="Bemærkning" dataDxfId="17"/>
    <tableColumn id="10" xr3:uid="{EAFF8B5E-CAEB-4A5D-BDCB-24BCCEA18E21}" name="1 =  Væsentlig observation (skal forbedres) _x000a__x000a_2 = Observation (kan/bør forbedres)" dataDxfId="16"/>
    <tableColumn id="11" xr3:uid="{96DD38F0-BF93-4227-BDFD-47F2B3B957CB}" name="Revisors kommentarer"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B425066-540E-4034-B74C-175ECC34CEFB}" name="Tabel49" displayName="Tabel49" ref="B174:M344" totalsRowShown="0" dataDxfId="13" headerRowBorderDxfId="14" tableBorderDxfId="12">
  <autoFilter ref="B174:M344" xr:uid="{10084305-2B12-4F71-98DB-2D1CC45F025D}"/>
  <sortState xmlns:xlrd2="http://schemas.microsoft.com/office/spreadsheetml/2017/richdata2" ref="B175:M342">
    <sortCondition ref="D174:D342"/>
  </sortState>
  <tableColumns count="12">
    <tableColumn id="1" xr3:uid="{91BC5C9F-AF4E-4035-8BB0-39FEEF82DBB9}" name="Litra" dataDxfId="11"/>
    <tableColumn id="2" xr3:uid="{6198CF50-9F81-4721-BC17-69EFB7F3B7CD}" name="Afsnit" dataDxfId="10"/>
    <tableColumn id="3" xr3:uid="{E8546D0C-CB12-4666-B1D4-9A52C55BD4B3}" name="Nr." dataDxfId="9" dataCellStyle="Komma"/>
    <tableColumn id="4" xr3:uid="{1372BB13-7160-49BE-B31A-4689D5FFC061}" name="Spørgsmål" dataDxfId="8"/>
    <tableColumn id="5" xr3:uid="{AB19AE10-929A-43C0-8595-93ADBBB75134}" name="Henvisning til lovgivning/_x000a_revisions-standarder" dataDxfId="7"/>
    <tableColumn id="6" xr3:uid="{63C3ACB5-7A32-4ABF-9D4C-47BF83C2CFB6}" name="Reference til arbejdspa-pirerne" dataDxfId="6"/>
    <tableColumn id="7" xr3:uid="{3FEBA78D-0BC3-4C66-B122-6CEFE88BB87C}" name="Ja" dataDxfId="5"/>
    <tableColumn id="8" xr3:uid="{0C3F5108-30AC-4709-A9FE-F7C2DFAA417E}" name="Nej _x000a_(suppleres altid med altid med begrun-delse)" dataDxfId="4"/>
    <tableColumn id="9" xr3:uid="{001778C5-6BA2-403D-A52F-4D3D1D970A0B}" name="IR" dataDxfId="3"/>
    <tableColumn id="10" xr3:uid="{487B4A83-56A0-4C81-982F-9B30B27AC798}" name="Begrundelse" dataDxfId="2"/>
    <tableColumn id="11" xr3:uid="{54ECD4CC-17A9-4F92-A4C5-78CBD7D12883}" name="1 =  Væsentlig observation (skal forbedres) _x000a__x000a_2 = Observation (kan/bør forbedres)" dataDxfId="1"/>
    <tableColumn id="12" xr3:uid="{3E1E3BD8-0EFC-47EB-B96B-12D2810F4FEF}" name="Revisor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AC13-7C65-47D6-BCF9-FD8B5086E56A}">
  <dimension ref="A1:AY455"/>
  <sheetViews>
    <sheetView showGridLines="0" tabSelected="1" zoomScale="85" zoomScaleNormal="85" zoomScalePageLayoutView="30" workbookViewId="0">
      <selection activeCell="E19" sqref="E19:K19"/>
    </sheetView>
  </sheetViews>
  <sheetFormatPr defaultColWidth="8.85546875" defaultRowHeight="15" outlineLevelRow="1" x14ac:dyDescent="0.25"/>
  <cols>
    <col min="1" max="1" width="3" style="172" customWidth="1"/>
    <col min="2" max="2" width="7.7109375" style="30" customWidth="1"/>
    <col min="3" max="3" width="14.85546875" style="172" customWidth="1"/>
    <col min="4" max="4" width="12.140625" style="144" customWidth="1"/>
    <col min="5" max="5" width="68.42578125" style="172" customWidth="1"/>
    <col min="6" max="6" width="15.7109375" style="172" customWidth="1"/>
    <col min="7" max="7" width="14.42578125" style="172" customWidth="1"/>
    <col min="8" max="8" width="8.140625" style="172" customWidth="1"/>
    <col min="9" max="9" width="9.5703125" style="172" customWidth="1"/>
    <col min="10" max="10" width="5" style="172" customWidth="1"/>
    <col min="11" max="11" width="32.5703125" style="172" customWidth="1"/>
    <col min="12" max="12" width="15.85546875" style="30" customWidth="1"/>
    <col min="13" max="13" width="32.7109375" style="172" customWidth="1"/>
    <col min="14" max="14" width="0.42578125" style="172" customWidth="1"/>
    <col min="15" max="15" width="1.140625" style="172" customWidth="1"/>
    <col min="16" max="16" width="11.85546875" style="284" customWidth="1"/>
    <col min="17" max="17" width="53.7109375" style="40" customWidth="1"/>
    <col min="18" max="18" width="42" style="40" customWidth="1"/>
    <col min="19" max="16384" width="8.85546875" style="172"/>
  </cols>
  <sheetData>
    <row r="1" spans="1:19" ht="18.75" x14ac:dyDescent="0.25">
      <c r="A1" s="69"/>
      <c r="B1" s="185" t="s">
        <v>300</v>
      </c>
      <c r="C1" s="185"/>
      <c r="D1" s="185"/>
      <c r="E1" s="185"/>
      <c r="F1" s="70"/>
      <c r="G1" s="70"/>
      <c r="H1" s="70"/>
      <c r="I1" s="70"/>
      <c r="J1" s="70"/>
      <c r="K1" s="70"/>
      <c r="L1" s="71"/>
      <c r="M1" s="72"/>
    </row>
    <row r="2" spans="1:19" ht="15.75" x14ac:dyDescent="0.25">
      <c r="A2" s="73"/>
      <c r="B2" s="74"/>
      <c r="C2" s="75"/>
      <c r="D2" s="124"/>
      <c r="E2" s="75"/>
      <c r="F2" s="40"/>
      <c r="G2" s="40"/>
      <c r="H2" s="40"/>
      <c r="I2" s="40"/>
      <c r="J2" s="40"/>
      <c r="K2" s="40"/>
      <c r="L2" s="58"/>
      <c r="M2" s="76"/>
      <c r="N2" s="23"/>
      <c r="O2" s="23"/>
      <c r="P2" s="285"/>
      <c r="Q2" s="287"/>
    </row>
    <row r="3" spans="1:19" ht="24" customHeight="1" thickBot="1" x14ac:dyDescent="0.3">
      <c r="A3" s="73"/>
      <c r="B3" s="74"/>
      <c r="C3" s="75"/>
      <c r="D3" s="124"/>
      <c r="E3" s="77"/>
      <c r="F3" s="40"/>
      <c r="G3" s="40"/>
      <c r="H3" s="40"/>
      <c r="I3" s="40"/>
      <c r="J3" s="40"/>
      <c r="K3" s="40"/>
      <c r="L3" s="58"/>
      <c r="M3" s="76"/>
      <c r="N3" s="342"/>
      <c r="O3" s="343"/>
      <c r="P3" s="285"/>
      <c r="Q3" s="173"/>
    </row>
    <row r="4" spans="1:19" ht="19.5" thickBot="1" x14ac:dyDescent="0.3">
      <c r="A4" s="73"/>
      <c r="B4" s="317" t="s">
        <v>84</v>
      </c>
      <c r="C4" s="317"/>
      <c r="D4" s="317"/>
      <c r="E4" s="318"/>
      <c r="F4" s="319"/>
      <c r="G4" s="320"/>
      <c r="H4" s="320"/>
      <c r="I4" s="320"/>
      <c r="J4" s="320"/>
      <c r="K4" s="321"/>
      <c r="L4" s="58"/>
      <c r="M4" s="76"/>
      <c r="N4" s="23"/>
      <c r="O4" s="23"/>
      <c r="P4" s="285"/>
      <c r="Q4" s="173"/>
    </row>
    <row r="5" spans="1:19" ht="19.5" thickBot="1" x14ac:dyDescent="0.3">
      <c r="A5" s="73"/>
      <c r="B5" s="317" t="s">
        <v>146</v>
      </c>
      <c r="C5" s="317"/>
      <c r="D5" s="317"/>
      <c r="E5" s="318"/>
      <c r="F5" s="319"/>
      <c r="G5" s="320"/>
      <c r="H5" s="320"/>
      <c r="I5" s="320"/>
      <c r="J5" s="320"/>
      <c r="K5" s="321"/>
      <c r="L5" s="58"/>
      <c r="M5" s="76"/>
      <c r="N5" s="23"/>
      <c r="O5" s="23"/>
      <c r="P5" s="285"/>
      <c r="Q5" s="173"/>
    </row>
    <row r="6" spans="1:19" ht="19.5" thickBot="1" x14ac:dyDescent="0.3">
      <c r="A6" s="73"/>
      <c r="B6" s="317" t="s">
        <v>161</v>
      </c>
      <c r="C6" s="317"/>
      <c r="D6" s="317"/>
      <c r="E6" s="318"/>
      <c r="F6" s="319"/>
      <c r="G6" s="320"/>
      <c r="H6" s="320"/>
      <c r="I6" s="320"/>
      <c r="J6" s="320"/>
      <c r="K6" s="321"/>
      <c r="L6" s="58"/>
      <c r="M6" s="76"/>
      <c r="N6" s="23"/>
      <c r="O6" s="23"/>
      <c r="P6" s="285"/>
      <c r="Q6" s="173"/>
    </row>
    <row r="7" spans="1:19" ht="19.5" thickBot="1" x14ac:dyDescent="0.3">
      <c r="A7" s="73"/>
      <c r="B7" s="317" t="s">
        <v>150</v>
      </c>
      <c r="C7" s="317"/>
      <c r="D7" s="317"/>
      <c r="E7" s="318"/>
      <c r="F7" s="319"/>
      <c r="G7" s="320"/>
      <c r="H7" s="320"/>
      <c r="I7" s="320"/>
      <c r="J7" s="320"/>
      <c r="K7" s="321"/>
      <c r="L7" s="58"/>
      <c r="M7" s="76"/>
      <c r="N7" s="23"/>
      <c r="O7" s="23"/>
      <c r="P7" s="285"/>
      <c r="Q7" s="173"/>
    </row>
    <row r="8" spans="1:19" ht="19.5" thickBot="1" x14ac:dyDescent="0.3">
      <c r="A8" s="73"/>
      <c r="B8" s="317" t="s">
        <v>264</v>
      </c>
      <c r="C8" s="317"/>
      <c r="D8" s="317"/>
      <c r="E8" s="318"/>
      <c r="F8" s="319"/>
      <c r="G8" s="320"/>
      <c r="H8" s="320"/>
      <c r="I8" s="320"/>
      <c r="J8" s="320"/>
      <c r="K8" s="321"/>
      <c r="L8" s="172"/>
      <c r="M8" s="76"/>
      <c r="N8" s="23"/>
      <c r="O8" s="23"/>
      <c r="P8" s="285"/>
      <c r="Q8" s="173"/>
    </row>
    <row r="9" spans="1:19" ht="19.5" customHeight="1" thickBot="1" x14ac:dyDescent="0.3">
      <c r="A9" s="73"/>
      <c r="B9" s="325" t="s">
        <v>263</v>
      </c>
      <c r="C9" s="325"/>
      <c r="D9" s="325"/>
      <c r="E9" s="326"/>
      <c r="F9" s="319"/>
      <c r="G9" s="320"/>
      <c r="H9" s="320"/>
      <c r="I9" s="320"/>
      <c r="J9" s="320"/>
      <c r="K9" s="321"/>
      <c r="L9" s="172"/>
      <c r="M9" s="76"/>
      <c r="N9" s="23"/>
      <c r="O9" s="23"/>
      <c r="P9" s="285"/>
      <c r="Q9" s="173"/>
    </row>
    <row r="10" spans="1:19" s="23" customFormat="1" ht="17.25" thickBot="1" x14ac:dyDescent="0.35">
      <c r="A10" s="78"/>
      <c r="B10" s="48"/>
      <c r="C10" s="48"/>
      <c r="D10" s="126"/>
      <c r="E10" s="48"/>
      <c r="F10" s="173"/>
      <c r="G10" s="173"/>
      <c r="H10" s="173"/>
      <c r="I10" s="173"/>
      <c r="J10" s="173"/>
      <c r="K10" s="173"/>
      <c r="L10" s="39"/>
      <c r="M10" s="76"/>
      <c r="P10" s="285"/>
      <c r="Q10" s="173"/>
      <c r="R10" s="40"/>
      <c r="S10" s="26"/>
    </row>
    <row r="11" spans="1:19" ht="19.5" customHeight="1" thickBot="1" x14ac:dyDescent="0.3">
      <c r="A11" s="73"/>
      <c r="B11" s="317" t="s">
        <v>165</v>
      </c>
      <c r="C11" s="317"/>
      <c r="D11" s="317"/>
      <c r="E11" s="318"/>
      <c r="F11" s="319"/>
      <c r="G11" s="320"/>
      <c r="H11" s="320"/>
      <c r="I11" s="320"/>
      <c r="J11" s="320"/>
      <c r="K11" s="321"/>
      <c r="L11" s="58"/>
      <c r="M11" s="76"/>
      <c r="N11" s="23"/>
      <c r="O11" s="23"/>
      <c r="P11" s="285"/>
      <c r="Q11" s="173"/>
      <c r="S11" s="26"/>
    </row>
    <row r="12" spans="1:19" ht="15.75" customHeight="1" x14ac:dyDescent="0.25">
      <c r="A12" s="73"/>
      <c r="B12" s="250"/>
      <c r="C12" s="250"/>
      <c r="D12" s="125"/>
      <c r="E12" s="250"/>
      <c r="F12" s="250"/>
      <c r="G12" s="250"/>
      <c r="H12" s="250"/>
      <c r="I12" s="250"/>
      <c r="J12" s="250"/>
      <c r="K12" s="250"/>
      <c r="L12" s="58"/>
      <c r="M12" s="76"/>
      <c r="N12" s="23"/>
      <c r="O12" s="23"/>
      <c r="P12" s="285"/>
      <c r="Q12" s="173"/>
      <c r="S12" s="26"/>
    </row>
    <row r="13" spans="1:19" s="23" customFormat="1" ht="6" customHeight="1" thickBot="1" x14ac:dyDescent="0.3">
      <c r="A13" s="78"/>
      <c r="B13" s="80"/>
      <c r="C13" s="80"/>
      <c r="D13" s="127"/>
      <c r="E13" s="80"/>
      <c r="F13" s="80"/>
      <c r="G13" s="80"/>
      <c r="H13" s="80"/>
      <c r="I13" s="80"/>
      <c r="J13" s="80"/>
      <c r="K13" s="80"/>
      <c r="L13" s="39"/>
      <c r="M13" s="79"/>
      <c r="P13" s="285"/>
      <c r="Q13" s="173"/>
      <c r="R13" s="40"/>
      <c r="S13" s="26"/>
    </row>
    <row r="14" spans="1:19" ht="19.5" customHeight="1" thickBot="1" x14ac:dyDescent="0.3">
      <c r="A14" s="73"/>
      <c r="B14" s="317" t="s">
        <v>166</v>
      </c>
      <c r="C14" s="317"/>
      <c r="D14" s="317"/>
      <c r="E14" s="318"/>
      <c r="F14" s="319"/>
      <c r="G14" s="320"/>
      <c r="H14" s="320"/>
      <c r="I14" s="320"/>
      <c r="J14" s="320"/>
      <c r="K14" s="321"/>
      <c r="L14" s="58"/>
      <c r="M14" s="76"/>
      <c r="N14" s="23"/>
      <c r="O14" s="23"/>
      <c r="P14" s="285"/>
      <c r="Q14" s="173"/>
      <c r="R14" s="288"/>
      <c r="S14" s="26"/>
    </row>
    <row r="15" spans="1:19" s="23" customFormat="1" ht="7.5" customHeight="1" x14ac:dyDescent="0.25">
      <c r="A15" s="78"/>
      <c r="B15" s="34"/>
      <c r="C15" s="27"/>
      <c r="D15" s="128"/>
      <c r="E15" s="81"/>
      <c r="F15" s="173"/>
      <c r="G15" s="173"/>
      <c r="H15" s="173"/>
      <c r="I15" s="173"/>
      <c r="J15" s="173"/>
      <c r="K15" s="173"/>
      <c r="L15" s="58"/>
      <c r="M15" s="79"/>
      <c r="P15" s="285"/>
      <c r="Q15" s="173"/>
      <c r="R15" s="288"/>
      <c r="S15" s="26"/>
    </row>
    <row r="16" spans="1:19" s="23" customFormat="1" ht="19.5" thickBot="1" x14ac:dyDescent="0.35">
      <c r="A16" s="78"/>
      <c r="B16" s="332"/>
      <c r="C16" s="333"/>
      <c r="D16" s="333"/>
      <c r="E16" s="333"/>
      <c r="F16" s="333"/>
      <c r="G16" s="333"/>
      <c r="H16" s="333"/>
      <c r="I16" s="333"/>
      <c r="J16" s="333"/>
      <c r="K16" s="334"/>
      <c r="L16" s="58"/>
      <c r="M16" s="79"/>
      <c r="P16" s="284"/>
      <c r="Q16" s="40"/>
      <c r="R16" s="288"/>
      <c r="S16" s="26"/>
    </row>
    <row r="17" spans="1:51" s="7" customFormat="1" ht="15.75" thickBot="1" x14ac:dyDescent="0.3">
      <c r="A17" s="82"/>
      <c r="B17" s="34"/>
      <c r="C17" s="27"/>
      <c r="D17" s="128"/>
      <c r="E17" s="81"/>
      <c r="F17" s="270" t="s">
        <v>432</v>
      </c>
      <c r="G17" s="395" t="s">
        <v>126</v>
      </c>
      <c r="H17" s="396"/>
      <c r="I17" s="339" t="s">
        <v>85</v>
      </c>
      <c r="J17" s="340"/>
      <c r="K17" s="341"/>
      <c r="L17" s="194" t="s">
        <v>248</v>
      </c>
      <c r="M17" s="83"/>
      <c r="N17" s="209"/>
      <c r="O17" s="209"/>
      <c r="P17" s="285"/>
      <c r="Q17" s="173"/>
      <c r="R17" s="288"/>
      <c r="S17" s="26"/>
    </row>
    <row r="18" spans="1:51" ht="21" customHeight="1" thickBot="1" x14ac:dyDescent="0.3">
      <c r="A18" s="73"/>
      <c r="B18" s="156" t="s">
        <v>349</v>
      </c>
      <c r="C18" s="27"/>
      <c r="D18" s="128"/>
      <c r="E18" s="81"/>
      <c r="F18" s="271"/>
      <c r="G18" s="329"/>
      <c r="H18" s="331"/>
      <c r="I18" s="329"/>
      <c r="J18" s="330"/>
      <c r="K18" s="331"/>
      <c r="L18" s="193" t="s">
        <v>247</v>
      </c>
      <c r="M18" s="76"/>
      <c r="N18" s="26"/>
      <c r="O18" s="23"/>
      <c r="P18" s="285"/>
      <c r="Q18" s="173"/>
      <c r="R18" s="288"/>
      <c r="S18" s="26"/>
    </row>
    <row r="19" spans="1:51" ht="33.75" customHeight="1" x14ac:dyDescent="0.25">
      <c r="A19" s="73"/>
      <c r="B19" s="398" t="s">
        <v>308</v>
      </c>
      <c r="C19" s="399"/>
      <c r="D19" s="399"/>
      <c r="E19" s="400"/>
      <c r="F19" s="400"/>
      <c r="G19" s="400"/>
      <c r="H19" s="400"/>
      <c r="I19" s="400"/>
      <c r="J19" s="400"/>
      <c r="K19" s="401"/>
      <c r="L19" s="58"/>
      <c r="M19" s="76"/>
      <c r="R19" s="288"/>
      <c r="S19" s="26"/>
    </row>
    <row r="20" spans="1:51" ht="54" customHeight="1" x14ac:dyDescent="0.25">
      <c r="A20" s="73"/>
      <c r="B20" s="402" t="s">
        <v>249</v>
      </c>
      <c r="C20" s="371"/>
      <c r="D20" s="371"/>
      <c r="E20" s="345"/>
      <c r="F20" s="345"/>
      <c r="G20" s="345"/>
      <c r="H20" s="345"/>
      <c r="I20" s="345"/>
      <c r="J20" s="345"/>
      <c r="K20" s="346"/>
      <c r="L20" s="58"/>
      <c r="M20" s="76"/>
      <c r="Q20" s="288"/>
      <c r="R20" s="288"/>
      <c r="S20" s="26"/>
    </row>
    <row r="21" spans="1:51" ht="51.75" customHeight="1" x14ac:dyDescent="0.25">
      <c r="A21" s="73"/>
      <c r="B21" s="402" t="s">
        <v>127</v>
      </c>
      <c r="C21" s="371"/>
      <c r="D21" s="371"/>
      <c r="E21" s="345"/>
      <c r="F21" s="345"/>
      <c r="G21" s="345"/>
      <c r="H21" s="345"/>
      <c r="I21" s="345"/>
      <c r="J21" s="345"/>
      <c r="K21" s="346"/>
      <c r="L21" s="58"/>
      <c r="M21" s="76"/>
      <c r="Q21" s="289"/>
      <c r="R21" s="289"/>
      <c r="S21" s="24"/>
      <c r="AT21" s="25"/>
      <c r="AU21" s="25"/>
      <c r="AV21" s="25"/>
      <c r="AW21" s="25"/>
      <c r="AX21" s="25"/>
      <c r="AY21" s="25"/>
    </row>
    <row r="22" spans="1:51" ht="106.5" customHeight="1" x14ac:dyDescent="0.25">
      <c r="A22" s="73"/>
      <c r="B22" s="403" t="s">
        <v>352</v>
      </c>
      <c r="C22" s="404"/>
      <c r="D22" s="404"/>
      <c r="E22" s="349"/>
      <c r="F22" s="350"/>
      <c r="G22" s="350"/>
      <c r="H22" s="350"/>
      <c r="I22" s="350"/>
      <c r="J22" s="350"/>
      <c r="K22" s="351"/>
      <c r="L22" s="58"/>
      <c r="M22" s="76"/>
      <c r="Q22" s="289"/>
      <c r="R22" s="289"/>
      <c r="S22" s="24"/>
      <c r="AT22" s="25"/>
      <c r="AU22" s="25"/>
      <c r="AV22" s="25"/>
      <c r="AW22" s="25"/>
      <c r="AX22" s="25"/>
      <c r="AY22" s="25"/>
    </row>
    <row r="23" spans="1:51" ht="44.25" customHeight="1" x14ac:dyDescent="0.25">
      <c r="A23" s="73"/>
      <c r="B23" s="405" t="s">
        <v>351</v>
      </c>
      <c r="C23" s="371"/>
      <c r="D23" s="371"/>
      <c r="E23" s="344" t="s">
        <v>350</v>
      </c>
      <c r="F23" s="345"/>
      <c r="G23" s="345"/>
      <c r="H23" s="345"/>
      <c r="I23" s="345"/>
      <c r="J23" s="345"/>
      <c r="K23" s="346"/>
      <c r="L23" s="58"/>
      <c r="M23" s="76"/>
    </row>
    <row r="24" spans="1:51" ht="46.5" customHeight="1" x14ac:dyDescent="0.25">
      <c r="A24" s="73"/>
      <c r="B24" s="353" t="s">
        <v>362</v>
      </c>
      <c r="C24" s="354"/>
      <c r="D24" s="354"/>
      <c r="E24" s="347" t="s">
        <v>86</v>
      </c>
      <c r="F24" s="347"/>
      <c r="G24" s="347"/>
      <c r="H24" s="347"/>
      <c r="I24" s="347"/>
      <c r="J24" s="347"/>
      <c r="K24" s="348"/>
      <c r="L24" s="58"/>
      <c r="M24" s="40"/>
    </row>
    <row r="25" spans="1:51" ht="46.5" customHeight="1" x14ac:dyDescent="0.25">
      <c r="A25" s="73"/>
      <c r="B25" s="355"/>
      <c r="C25" s="356"/>
      <c r="D25" s="356"/>
      <c r="E25" s="335" t="s">
        <v>309</v>
      </c>
      <c r="F25" s="335"/>
      <c r="G25" s="335"/>
      <c r="H25" s="335"/>
      <c r="I25" s="335"/>
      <c r="J25" s="335"/>
      <c r="K25" s="336"/>
      <c r="L25" s="58"/>
      <c r="M25" s="40"/>
    </row>
    <row r="26" spans="1:51" ht="46.5" customHeight="1" x14ac:dyDescent="0.25">
      <c r="A26" s="73"/>
      <c r="B26" s="355"/>
      <c r="C26" s="356"/>
      <c r="D26" s="356"/>
      <c r="E26" s="335" t="s">
        <v>309</v>
      </c>
      <c r="F26" s="335"/>
      <c r="G26" s="335"/>
      <c r="H26" s="335"/>
      <c r="I26" s="335"/>
      <c r="J26" s="335"/>
      <c r="K26" s="336"/>
      <c r="L26" s="58"/>
      <c r="M26" s="40"/>
    </row>
    <row r="27" spans="1:51" ht="46.5" customHeight="1" x14ac:dyDescent="0.25">
      <c r="A27" s="73"/>
      <c r="B27" s="355"/>
      <c r="C27" s="356"/>
      <c r="D27" s="356"/>
      <c r="E27" s="335" t="s">
        <v>309</v>
      </c>
      <c r="F27" s="335"/>
      <c r="G27" s="335"/>
      <c r="H27" s="335"/>
      <c r="I27" s="335"/>
      <c r="J27" s="335"/>
      <c r="K27" s="336"/>
      <c r="L27" s="58"/>
      <c r="M27" s="40"/>
    </row>
    <row r="28" spans="1:51" ht="46.5" customHeight="1" x14ac:dyDescent="0.25">
      <c r="A28" s="73"/>
      <c r="B28" s="355"/>
      <c r="C28" s="356"/>
      <c r="D28" s="356"/>
      <c r="E28" s="335" t="s">
        <v>309</v>
      </c>
      <c r="F28" s="335"/>
      <c r="G28" s="335"/>
      <c r="H28" s="335"/>
      <c r="I28" s="335"/>
      <c r="J28" s="335"/>
      <c r="K28" s="336"/>
      <c r="L28" s="58"/>
      <c r="M28" s="40"/>
    </row>
    <row r="29" spans="1:51" ht="46.5" customHeight="1" thickBot="1" x14ac:dyDescent="0.3">
      <c r="A29" s="73"/>
      <c r="B29" s="357"/>
      <c r="C29" s="358"/>
      <c r="D29" s="358"/>
      <c r="E29" s="337" t="s">
        <v>309</v>
      </c>
      <c r="F29" s="337"/>
      <c r="G29" s="337"/>
      <c r="H29" s="337"/>
      <c r="I29" s="337"/>
      <c r="J29" s="337"/>
      <c r="K29" s="338"/>
      <c r="L29" s="58"/>
      <c r="M29" s="40"/>
    </row>
    <row r="30" spans="1:51" ht="24.75" customHeight="1" x14ac:dyDescent="0.25">
      <c r="A30" s="73"/>
      <c r="B30" s="74"/>
      <c r="C30" s="75"/>
      <c r="D30" s="124"/>
      <c r="E30" s="77"/>
      <c r="F30" s="40"/>
      <c r="G30" s="40"/>
      <c r="H30" s="40"/>
      <c r="I30" s="40"/>
      <c r="J30" s="40"/>
      <c r="K30" s="40"/>
      <c r="L30" s="58"/>
      <c r="M30" s="76"/>
    </row>
    <row r="31" spans="1:51" ht="24.75" customHeight="1" x14ac:dyDescent="0.25">
      <c r="A31" s="73"/>
      <c r="B31" s="156" t="s">
        <v>310</v>
      </c>
      <c r="C31" s="156"/>
      <c r="D31" s="132"/>
      <c r="E31" s="97"/>
      <c r="F31" s="98"/>
      <c r="G31" s="98"/>
      <c r="H31" s="98"/>
      <c r="I31" s="98"/>
      <c r="J31" s="98"/>
      <c r="K31" s="98"/>
      <c r="L31" s="58"/>
      <c r="M31" s="76"/>
    </row>
    <row r="32" spans="1:51" ht="9" customHeight="1" thickBot="1" x14ac:dyDescent="0.3">
      <c r="A32" s="73"/>
      <c r="B32" s="74"/>
      <c r="C32" s="75"/>
      <c r="D32" s="124"/>
      <c r="E32" s="75"/>
      <c r="F32" s="40"/>
      <c r="G32" s="40"/>
      <c r="H32" s="40"/>
      <c r="I32" s="40"/>
      <c r="J32" s="40"/>
      <c r="K32" s="40"/>
      <c r="L32" s="58"/>
      <c r="M32" s="76"/>
    </row>
    <row r="33" spans="1:18" ht="198.75" customHeight="1" thickBot="1" x14ac:dyDescent="0.3">
      <c r="A33" s="73"/>
      <c r="B33" s="406"/>
      <c r="C33" s="407"/>
      <c r="D33" s="407"/>
      <c r="E33" s="407"/>
      <c r="F33" s="407"/>
      <c r="G33" s="407"/>
      <c r="H33" s="407"/>
      <c r="I33" s="407"/>
      <c r="J33" s="407"/>
      <c r="K33" s="408"/>
      <c r="L33" s="58"/>
      <c r="M33" s="76"/>
      <c r="Q33" s="290"/>
    </row>
    <row r="34" spans="1:18" ht="45.75" customHeight="1" x14ac:dyDescent="0.25">
      <c r="A34" s="73"/>
      <c r="B34" s="173"/>
      <c r="C34" s="173"/>
      <c r="D34" s="173"/>
      <c r="E34" s="173"/>
      <c r="F34" s="173"/>
      <c r="G34" s="173"/>
      <c r="H34" s="173"/>
      <c r="I34" s="173"/>
      <c r="J34" s="173"/>
      <c r="K34" s="173"/>
      <c r="L34" s="58"/>
      <c r="M34" s="76"/>
      <c r="Q34" s="290"/>
    </row>
    <row r="35" spans="1:18" ht="18.75" outlineLevel="1" x14ac:dyDescent="0.25">
      <c r="A35" s="73"/>
      <c r="B35" s="156" t="s">
        <v>81</v>
      </c>
      <c r="C35" s="156"/>
      <c r="D35" s="156"/>
      <c r="E35" s="156"/>
      <c r="F35" s="84"/>
      <c r="G35" s="84"/>
      <c r="H35" s="84"/>
      <c r="I35" s="84"/>
      <c r="J35" s="84"/>
      <c r="K35" s="84"/>
      <c r="L35" s="58"/>
      <c r="M35" s="85"/>
    </row>
    <row r="36" spans="1:18" ht="17.25" outlineLevel="1" x14ac:dyDescent="0.25">
      <c r="A36" s="73"/>
      <c r="B36" s="86"/>
      <c r="C36" s="87"/>
      <c r="D36" s="130"/>
      <c r="E36" s="87"/>
      <c r="F36" s="84"/>
      <c r="G36" s="84"/>
      <c r="H36" s="84"/>
      <c r="I36" s="54"/>
      <c r="J36" s="84"/>
      <c r="K36" s="84"/>
      <c r="L36" s="58"/>
      <c r="M36" s="85"/>
    </row>
    <row r="37" spans="1:18" s="29" customFormat="1" ht="17.25" outlineLevel="1" x14ac:dyDescent="0.25">
      <c r="A37" s="88"/>
      <c r="B37" s="393" t="s">
        <v>129</v>
      </c>
      <c r="C37" s="394"/>
      <c r="D37" s="394"/>
      <c r="E37" s="394"/>
      <c r="F37" s="394"/>
      <c r="G37" s="394"/>
      <c r="H37" s="394"/>
      <c r="I37" s="394"/>
      <c r="J37" s="394"/>
      <c r="K37" s="394"/>
      <c r="L37" s="58"/>
      <c r="M37" s="85"/>
      <c r="O37" s="172"/>
      <c r="P37" s="284"/>
      <c r="Q37" s="40"/>
      <c r="R37" s="291"/>
    </row>
    <row r="38" spans="1:18" s="29" customFormat="1" ht="30.75" customHeight="1" outlineLevel="1" x14ac:dyDescent="0.3">
      <c r="A38" s="89"/>
      <c r="B38" s="352" t="str">
        <f>IF(F5="","INGEN INDTASTNING - Oplysning hentes fra celle F5",F5)</f>
        <v>INGEN INDTASTNING - Oplysning hentes fra celle F5</v>
      </c>
      <c r="C38" s="352"/>
      <c r="D38" s="352"/>
      <c r="E38" s="352"/>
      <c r="F38" s="90"/>
      <c r="G38" s="90"/>
      <c r="H38" s="90"/>
      <c r="I38" s="55"/>
      <c r="J38" s="90"/>
      <c r="K38" s="90"/>
      <c r="L38" s="58"/>
      <c r="M38" s="85"/>
      <c r="O38" s="172"/>
      <c r="P38" s="284"/>
      <c r="Q38" s="40"/>
      <c r="R38" s="291"/>
    </row>
    <row r="39" spans="1:18" s="28" customFormat="1" ht="11.25" customHeight="1" outlineLevel="1" x14ac:dyDescent="0.25">
      <c r="A39" s="91"/>
      <c r="B39" s="192"/>
      <c r="C39" s="87"/>
      <c r="D39" s="130"/>
      <c r="E39" s="87"/>
      <c r="F39" s="84"/>
      <c r="G39" s="84"/>
      <c r="H39" s="84"/>
      <c r="I39" s="84"/>
      <c r="J39" s="84"/>
      <c r="K39" s="84"/>
      <c r="L39" s="58"/>
      <c r="M39" s="85"/>
      <c r="O39" s="172"/>
      <c r="P39" s="284"/>
      <c r="Q39" s="40"/>
      <c r="R39" s="292"/>
    </row>
    <row r="40" spans="1:18" s="28" customFormat="1" ht="39" customHeight="1" outlineLevel="1" x14ac:dyDescent="0.25">
      <c r="A40" s="93"/>
      <c r="B40" s="327" t="s">
        <v>265</v>
      </c>
      <c r="C40" s="328"/>
      <c r="D40" s="328"/>
      <c r="E40" s="328"/>
      <c r="F40" s="328"/>
      <c r="G40" s="328"/>
      <c r="H40" s="328"/>
      <c r="I40" s="328"/>
      <c r="J40" s="328"/>
      <c r="K40" s="328"/>
      <c r="L40" s="58"/>
      <c r="M40" s="85"/>
      <c r="P40" s="284"/>
      <c r="Q40" s="40"/>
      <c r="R40" s="292"/>
    </row>
    <row r="41" spans="1:18" s="28" customFormat="1" ht="11.25" customHeight="1" outlineLevel="1" x14ac:dyDescent="0.25">
      <c r="A41" s="91"/>
      <c r="B41" s="192"/>
      <c r="C41" s="87"/>
      <c r="D41" s="130"/>
      <c r="E41" s="87"/>
      <c r="F41" s="84"/>
      <c r="G41" s="84"/>
      <c r="H41" s="84"/>
      <c r="I41" s="84"/>
      <c r="J41" s="84"/>
      <c r="K41" s="84"/>
      <c r="L41" s="58"/>
      <c r="M41" s="85"/>
      <c r="P41" s="284"/>
      <c r="Q41" s="40"/>
      <c r="R41" s="292"/>
    </row>
    <row r="42" spans="1:18" s="28" customFormat="1" ht="54" customHeight="1" outlineLevel="1" x14ac:dyDescent="0.25">
      <c r="A42" s="93"/>
      <c r="B42" s="327" t="s">
        <v>266</v>
      </c>
      <c r="C42" s="328"/>
      <c r="D42" s="328"/>
      <c r="E42" s="328"/>
      <c r="F42" s="328"/>
      <c r="G42" s="328"/>
      <c r="H42" s="328"/>
      <c r="I42" s="328"/>
      <c r="J42" s="328"/>
      <c r="K42" s="328"/>
      <c r="L42" s="58"/>
      <c r="M42" s="85"/>
      <c r="P42" s="284"/>
      <c r="Q42" s="40"/>
      <c r="R42" s="292"/>
    </row>
    <row r="43" spans="1:18" s="28" customFormat="1" ht="22.5" customHeight="1" outlineLevel="1" x14ac:dyDescent="0.25">
      <c r="A43" s="91"/>
      <c r="B43" s="92"/>
      <c r="C43" s="87"/>
      <c r="D43" s="130"/>
      <c r="E43" s="87"/>
      <c r="F43" s="84"/>
      <c r="G43" s="84"/>
      <c r="H43" s="84"/>
      <c r="I43" s="84"/>
      <c r="J43" s="84"/>
      <c r="K43" s="84"/>
      <c r="L43" s="58"/>
      <c r="M43" s="85"/>
      <c r="P43" s="284"/>
      <c r="Q43" s="40"/>
      <c r="R43" s="292"/>
    </row>
    <row r="44" spans="1:18" s="28" customFormat="1" ht="24.75" customHeight="1" outlineLevel="1" x14ac:dyDescent="0.25">
      <c r="A44" s="91"/>
      <c r="B44" s="189" t="s">
        <v>82</v>
      </c>
      <c r="C44" s="190"/>
      <c r="D44" s="190"/>
      <c r="E44" s="57"/>
      <c r="F44" s="94"/>
      <c r="G44" s="94"/>
      <c r="H44" s="94"/>
      <c r="I44" s="94"/>
      <c r="J44" s="94"/>
      <c r="K44" s="94"/>
      <c r="L44" s="58"/>
      <c r="M44" s="85"/>
      <c r="P44" s="284"/>
      <c r="Q44" s="40"/>
      <c r="R44" s="292"/>
    </row>
    <row r="45" spans="1:18" s="28" customFormat="1" ht="24.75" customHeight="1" outlineLevel="1" x14ac:dyDescent="0.25">
      <c r="A45" s="91"/>
      <c r="B45" s="189" t="s">
        <v>83</v>
      </c>
      <c r="C45" s="190"/>
      <c r="D45" s="190"/>
      <c r="E45" s="57"/>
      <c r="F45" s="94"/>
      <c r="G45" s="94"/>
      <c r="H45" s="94"/>
      <c r="I45" s="94"/>
      <c r="J45" s="94"/>
      <c r="K45" s="94"/>
      <c r="L45" s="58"/>
      <c r="M45" s="85"/>
      <c r="P45" s="284"/>
      <c r="Q45" s="40"/>
      <c r="R45" s="292"/>
    </row>
    <row r="46" spans="1:18" s="28" customFormat="1" ht="14.25" customHeight="1" outlineLevel="1" x14ac:dyDescent="0.25">
      <c r="A46" s="91"/>
      <c r="B46" s="397" t="s">
        <v>267</v>
      </c>
      <c r="C46" s="397"/>
      <c r="D46" s="397"/>
      <c r="E46" s="94"/>
      <c r="F46" s="94"/>
      <c r="G46" s="94"/>
      <c r="H46" s="94"/>
      <c r="I46" s="94"/>
      <c r="J46" s="94"/>
      <c r="K46" s="94"/>
      <c r="L46" s="58"/>
      <c r="M46" s="85"/>
      <c r="P46" s="284"/>
      <c r="Q46" s="40"/>
      <c r="R46" s="292"/>
    </row>
    <row r="47" spans="1:18" s="28" customFormat="1" ht="3.75" customHeight="1" outlineLevel="1" x14ac:dyDescent="0.25">
      <c r="A47" s="91"/>
      <c r="B47" s="392"/>
      <c r="C47" s="392"/>
      <c r="D47" s="392"/>
      <c r="E47" s="392"/>
      <c r="F47" s="94"/>
      <c r="G47" s="94"/>
      <c r="H47" s="94"/>
      <c r="I47" s="94"/>
      <c r="J47" s="94"/>
      <c r="K47" s="94"/>
      <c r="L47" s="58"/>
      <c r="M47" s="85"/>
      <c r="P47" s="284"/>
      <c r="Q47" s="40"/>
      <c r="R47" s="292"/>
    </row>
    <row r="48" spans="1:18" s="28" customFormat="1" ht="22.5" customHeight="1" outlineLevel="1" x14ac:dyDescent="0.3">
      <c r="A48" s="91"/>
      <c r="B48" s="368"/>
      <c r="C48" s="368"/>
      <c r="D48" s="368"/>
      <c r="E48" s="202"/>
      <c r="F48" s="194" t="s">
        <v>248</v>
      </c>
      <c r="G48" s="94"/>
      <c r="H48" s="94"/>
      <c r="I48" s="94"/>
      <c r="J48" s="84"/>
      <c r="K48" s="84"/>
      <c r="L48" s="95"/>
      <c r="M48" s="96"/>
      <c r="P48" s="284"/>
      <c r="Q48" s="40"/>
      <c r="R48" s="292"/>
    </row>
    <row r="49" spans="1:18" s="28" customFormat="1" ht="18.75" outlineLevel="1" x14ac:dyDescent="0.3">
      <c r="A49" s="91"/>
      <c r="B49" s="369" t="s">
        <v>218</v>
      </c>
      <c r="C49" s="369"/>
      <c r="D49" s="369"/>
      <c r="E49" s="123" t="s">
        <v>218</v>
      </c>
      <c r="F49" s="193" t="s">
        <v>247</v>
      </c>
      <c r="G49" s="94"/>
      <c r="H49" s="94"/>
      <c r="I49" s="94"/>
      <c r="J49" s="84"/>
      <c r="K49" s="84"/>
      <c r="L49" s="95"/>
      <c r="M49" s="96"/>
      <c r="P49" s="284"/>
      <c r="Q49" s="40"/>
      <c r="R49" s="292"/>
    </row>
    <row r="50" spans="1:18" s="173" customFormat="1" ht="15.75" outlineLevel="1" x14ac:dyDescent="0.25">
      <c r="A50" s="78"/>
      <c r="B50" s="45"/>
      <c r="C50" s="46"/>
      <c r="D50" s="131"/>
      <c r="E50" s="47"/>
      <c r="F50" s="179"/>
      <c r="G50" s="179"/>
      <c r="H50" s="179"/>
      <c r="I50" s="179"/>
      <c r="J50" s="179"/>
      <c r="K50" s="179"/>
      <c r="L50" s="39"/>
      <c r="M50" s="79"/>
      <c r="P50" s="285"/>
    </row>
    <row r="51" spans="1:18" s="173" customFormat="1" ht="24" x14ac:dyDescent="0.25">
      <c r="A51" s="78"/>
      <c r="B51" s="147" t="s">
        <v>196</v>
      </c>
      <c r="C51" s="148" t="s">
        <v>197</v>
      </c>
      <c r="D51" s="149"/>
      <c r="E51" s="155" t="s">
        <v>201</v>
      </c>
      <c r="F51" s="155"/>
      <c r="G51" s="151"/>
      <c r="H51" s="151"/>
      <c r="I51" s="151"/>
      <c r="J51" s="151"/>
      <c r="K51" s="151"/>
      <c r="L51" s="151"/>
      <c r="M51" s="152"/>
      <c r="N51" s="153"/>
      <c r="P51" s="285"/>
    </row>
    <row r="52" spans="1:18" s="173" customFormat="1" ht="15.75" x14ac:dyDescent="0.25">
      <c r="A52" s="78"/>
      <c r="B52" s="45"/>
      <c r="C52" s="46"/>
      <c r="D52" s="131"/>
      <c r="E52" s="47"/>
      <c r="F52" s="179"/>
      <c r="G52" s="179"/>
      <c r="H52" s="179"/>
      <c r="I52" s="179"/>
      <c r="J52" s="179"/>
      <c r="K52" s="179"/>
      <c r="L52" s="39"/>
      <c r="M52" s="79"/>
      <c r="P52" s="285"/>
    </row>
    <row r="53" spans="1:18" ht="16.5" x14ac:dyDescent="0.25">
      <c r="A53" s="73"/>
      <c r="B53" s="99"/>
      <c r="C53" s="59"/>
      <c r="D53" s="133"/>
      <c r="E53" s="40"/>
      <c r="F53" s="40"/>
      <c r="G53" s="40"/>
      <c r="H53" s="40"/>
      <c r="I53" s="40"/>
      <c r="J53" s="40"/>
      <c r="K53" s="40"/>
      <c r="L53" s="58"/>
      <c r="M53" s="76"/>
    </row>
    <row r="54" spans="1:18" ht="63" customHeight="1" x14ac:dyDescent="0.25">
      <c r="A54" s="73"/>
      <c r="B54" s="186"/>
      <c r="C54" s="191"/>
      <c r="D54" s="191"/>
      <c r="E54" s="187"/>
      <c r="F54" s="9" t="s">
        <v>80</v>
      </c>
      <c r="G54" s="35" t="s">
        <v>2</v>
      </c>
      <c r="H54" s="386" t="s">
        <v>380</v>
      </c>
      <c r="I54" s="387"/>
      <c r="J54" s="1" t="s">
        <v>3</v>
      </c>
      <c r="K54" s="187" t="s">
        <v>307</v>
      </c>
      <c r="L54" s="100"/>
      <c r="M54" s="101"/>
      <c r="Q54" s="293"/>
    </row>
    <row r="55" spans="1:18" ht="57" customHeight="1" x14ac:dyDescent="0.25">
      <c r="A55" s="73"/>
      <c r="B55" s="370" t="s">
        <v>147</v>
      </c>
      <c r="C55" s="371"/>
      <c r="D55" s="371"/>
      <c r="E55" s="372"/>
      <c r="F55" s="3" t="s">
        <v>381</v>
      </c>
      <c r="G55" s="3"/>
      <c r="H55" s="388"/>
      <c r="I55" s="389"/>
      <c r="J55" s="5"/>
      <c r="K55" s="183"/>
      <c r="L55" s="58"/>
      <c r="M55" s="76"/>
      <c r="Q55" s="293"/>
    </row>
    <row r="56" spans="1:18" ht="34.5" customHeight="1" x14ac:dyDescent="0.25">
      <c r="A56" s="73"/>
      <c r="B56" s="370" t="s">
        <v>268</v>
      </c>
      <c r="C56" s="371"/>
      <c r="D56" s="371"/>
      <c r="E56" s="372"/>
      <c r="F56" s="3"/>
      <c r="G56" s="5"/>
      <c r="H56" s="390"/>
      <c r="I56" s="391"/>
      <c r="J56" s="5"/>
      <c r="K56" s="175"/>
      <c r="L56" s="58"/>
      <c r="M56" s="76"/>
    </row>
    <row r="57" spans="1:18" ht="37.5" customHeight="1" x14ac:dyDescent="0.25">
      <c r="A57" s="73"/>
      <c r="B57" s="373" t="s">
        <v>269</v>
      </c>
      <c r="C57" s="374"/>
      <c r="D57" s="374"/>
      <c r="E57" s="375"/>
      <c r="F57" s="3"/>
      <c r="G57" s="3"/>
      <c r="H57" s="388"/>
      <c r="I57" s="389"/>
      <c r="J57" s="5"/>
      <c r="K57" s="183"/>
      <c r="L57" s="58"/>
      <c r="M57" s="76"/>
    </row>
    <row r="58" spans="1:18" ht="37.5" customHeight="1" x14ac:dyDescent="0.25">
      <c r="A58" s="73"/>
      <c r="B58" s="373" t="s">
        <v>270</v>
      </c>
      <c r="C58" s="374"/>
      <c r="D58" s="374"/>
      <c r="E58" s="375"/>
      <c r="F58" s="3"/>
      <c r="G58" s="3"/>
      <c r="H58" s="388"/>
      <c r="I58" s="389"/>
      <c r="J58" s="5"/>
      <c r="K58" s="184"/>
      <c r="L58" s="58"/>
      <c r="M58" s="76"/>
    </row>
    <row r="59" spans="1:18" ht="130.5" customHeight="1" x14ac:dyDescent="0.25">
      <c r="A59" s="73"/>
      <c r="B59" s="377" t="s">
        <v>271</v>
      </c>
      <c r="C59" s="378"/>
      <c r="D59" s="378"/>
      <c r="E59" s="379"/>
      <c r="F59" s="3" t="s">
        <v>292</v>
      </c>
      <c r="G59" s="3"/>
      <c r="H59" s="390"/>
      <c r="I59" s="391"/>
      <c r="J59" s="3"/>
      <c r="K59" s="183"/>
      <c r="L59" s="58"/>
      <c r="M59" s="76"/>
    </row>
    <row r="60" spans="1:18" s="49" customFormat="1" x14ac:dyDescent="0.25">
      <c r="A60" s="93"/>
      <c r="B60" s="102"/>
      <c r="C60" s="102"/>
      <c r="D60" s="134"/>
      <c r="E60" s="103"/>
      <c r="F60" s="104"/>
      <c r="G60" s="104"/>
      <c r="H60" s="104"/>
      <c r="I60" s="104"/>
      <c r="J60" s="104"/>
      <c r="K60" s="104"/>
      <c r="L60" s="105"/>
      <c r="M60" s="106"/>
      <c r="P60" s="285"/>
      <c r="Q60" s="104"/>
      <c r="R60" s="104"/>
    </row>
    <row r="61" spans="1:18" s="173" customFormat="1" ht="15.75" x14ac:dyDescent="0.25">
      <c r="A61" s="78"/>
      <c r="B61" s="45"/>
      <c r="C61" s="46"/>
      <c r="D61" s="131"/>
      <c r="E61" s="47"/>
      <c r="F61" s="179"/>
      <c r="G61" s="179"/>
      <c r="H61" s="179"/>
      <c r="I61" s="179"/>
      <c r="J61" s="179"/>
      <c r="K61" s="179"/>
      <c r="L61" s="39"/>
      <c r="M61" s="79"/>
      <c r="P61" s="285"/>
    </row>
    <row r="62" spans="1:18" s="49" customFormat="1" x14ac:dyDescent="0.25">
      <c r="A62" s="93"/>
      <c r="B62" s="102"/>
      <c r="C62" s="102"/>
      <c r="D62" s="134"/>
      <c r="E62" s="103"/>
      <c r="F62" s="104"/>
      <c r="G62" s="104"/>
      <c r="H62" s="104"/>
      <c r="I62" s="104"/>
      <c r="J62" s="104"/>
      <c r="K62" s="104"/>
      <c r="L62" s="105"/>
      <c r="M62" s="106"/>
      <c r="P62" s="285"/>
      <c r="Q62" s="104"/>
      <c r="R62" s="104"/>
    </row>
    <row r="63" spans="1:18" s="49" customFormat="1" ht="18.75" outlineLevel="1" x14ac:dyDescent="0.25">
      <c r="A63" s="93"/>
      <c r="B63" s="102"/>
      <c r="C63" s="156" t="s">
        <v>353</v>
      </c>
      <c r="D63" s="135"/>
      <c r="E63" s="104"/>
      <c r="F63" s="104"/>
      <c r="G63" s="104"/>
      <c r="H63" s="104"/>
      <c r="I63" s="104"/>
      <c r="J63" s="104"/>
      <c r="K63" s="104"/>
      <c r="L63" s="105"/>
      <c r="M63" s="106"/>
      <c r="P63" s="285"/>
      <c r="Q63" s="104"/>
      <c r="R63" s="104"/>
    </row>
    <row r="64" spans="1:18" s="49" customFormat="1" ht="19.5" outlineLevel="1" x14ac:dyDescent="0.25">
      <c r="A64" s="93"/>
      <c r="B64" s="102"/>
      <c r="C64" s="158"/>
      <c r="D64" s="134"/>
      <c r="E64" s="103"/>
      <c r="F64" s="104"/>
      <c r="G64" s="104"/>
      <c r="H64" s="104"/>
      <c r="I64" s="104"/>
      <c r="J64" s="104"/>
      <c r="K64" s="104"/>
      <c r="L64" s="105"/>
      <c r="M64" s="106"/>
      <c r="P64" s="285"/>
      <c r="Q64" s="104"/>
      <c r="R64" s="104"/>
    </row>
    <row r="65" spans="1:18" s="49" customFormat="1" ht="30" outlineLevel="1" x14ac:dyDescent="0.25">
      <c r="A65" s="93"/>
      <c r="B65" s="238" t="s">
        <v>203</v>
      </c>
      <c r="C65" s="237" t="s">
        <v>284</v>
      </c>
      <c r="D65" s="201" t="s">
        <v>283</v>
      </c>
      <c r="E65" s="103"/>
      <c r="F65" s="104"/>
      <c r="G65" s="104"/>
      <c r="H65" s="104"/>
      <c r="I65" s="104"/>
      <c r="J65" s="104"/>
      <c r="K65" s="104"/>
      <c r="L65" s="105"/>
      <c r="M65" s="106"/>
      <c r="P65" s="285"/>
      <c r="Q65" s="104"/>
      <c r="R65" s="104"/>
    </row>
    <row r="66" spans="1:18" s="49" customFormat="1" ht="3.75" customHeight="1" outlineLevel="1" x14ac:dyDescent="0.25">
      <c r="A66" s="93"/>
      <c r="B66" s="102"/>
      <c r="C66" s="102"/>
      <c r="D66" s="134"/>
      <c r="E66" s="103"/>
      <c r="F66" s="104"/>
      <c r="G66" s="104"/>
      <c r="H66" s="104"/>
      <c r="I66" s="104"/>
      <c r="J66" s="104"/>
      <c r="K66" s="104"/>
      <c r="L66" s="105"/>
      <c r="M66" s="106"/>
      <c r="P66" s="285"/>
      <c r="Q66" s="104"/>
      <c r="R66" s="104"/>
    </row>
    <row r="67" spans="1:18" s="56" customFormat="1" ht="16.5" outlineLevel="1" x14ac:dyDescent="0.25">
      <c r="A67" s="107"/>
      <c r="C67" s="102"/>
      <c r="D67" s="201" t="s">
        <v>224</v>
      </c>
      <c r="E67" s="40"/>
      <c r="F67" s="108"/>
      <c r="G67" s="108"/>
      <c r="H67" s="108"/>
      <c r="I67" s="108"/>
      <c r="J67" s="108"/>
      <c r="K67" s="108"/>
      <c r="L67" s="109"/>
      <c r="M67" s="106"/>
      <c r="P67" s="286"/>
      <c r="Q67" s="108"/>
      <c r="R67" s="108"/>
    </row>
    <row r="68" spans="1:18" s="56" customFormat="1" ht="16.5" outlineLevel="1" x14ac:dyDescent="0.25">
      <c r="A68" s="107"/>
      <c r="B68" s="157" t="s">
        <v>203</v>
      </c>
      <c r="C68" s="237" t="s">
        <v>226</v>
      </c>
      <c r="D68" s="136" t="s">
        <v>293</v>
      </c>
      <c r="F68" s="108"/>
      <c r="G68" s="108"/>
      <c r="H68" s="108"/>
      <c r="I68" s="108"/>
      <c r="J68" s="108"/>
      <c r="K68" s="108"/>
      <c r="L68" s="109"/>
      <c r="M68" s="106"/>
      <c r="P68" s="286"/>
      <c r="Q68" s="108"/>
      <c r="R68" s="108"/>
    </row>
    <row r="69" spans="1:18" s="56" customFormat="1" ht="16.5" outlineLevel="1" x14ac:dyDescent="0.25">
      <c r="A69" s="107"/>
      <c r="B69" s="157" t="s">
        <v>203</v>
      </c>
      <c r="C69" s="237" t="s">
        <v>227</v>
      </c>
      <c r="D69" s="136" t="s">
        <v>294</v>
      </c>
      <c r="E69" s="136"/>
      <c r="F69" s="108"/>
      <c r="G69" s="108"/>
      <c r="H69" s="108"/>
      <c r="I69" s="108"/>
      <c r="J69" s="108"/>
      <c r="K69" s="108"/>
      <c r="L69" s="109"/>
      <c r="M69" s="106"/>
      <c r="P69" s="286"/>
      <c r="Q69" s="108"/>
      <c r="R69" s="108"/>
    </row>
    <row r="70" spans="1:18" s="56" customFormat="1" ht="3" customHeight="1" outlineLevel="1" x14ac:dyDescent="0.25">
      <c r="A70" s="107"/>
      <c r="B70" s="157"/>
      <c r="C70" s="237"/>
      <c r="D70" s="136"/>
      <c r="E70" s="136"/>
      <c r="F70" s="108"/>
      <c r="G70" s="108"/>
      <c r="H70" s="108"/>
      <c r="I70" s="108"/>
      <c r="J70" s="108"/>
      <c r="K70" s="108"/>
      <c r="L70" s="109"/>
      <c r="M70" s="106"/>
      <c r="P70" s="286"/>
      <c r="Q70" s="108"/>
      <c r="R70" s="108"/>
    </row>
    <row r="71" spans="1:18" s="56" customFormat="1" ht="16.5" outlineLevel="1" x14ac:dyDescent="0.25">
      <c r="A71" s="107"/>
      <c r="B71" s="157"/>
      <c r="C71" s="102"/>
      <c r="D71" s="201" t="s">
        <v>228</v>
      </c>
      <c r="E71" s="40"/>
      <c r="F71" s="108"/>
      <c r="G71" s="108"/>
      <c r="H71" s="108"/>
      <c r="I71" s="108"/>
      <c r="J71" s="108"/>
      <c r="K71" s="108"/>
      <c r="L71" s="109"/>
      <c r="M71" s="106"/>
      <c r="P71" s="286"/>
      <c r="Q71" s="108"/>
      <c r="R71" s="108"/>
    </row>
    <row r="72" spans="1:18" s="49" customFormat="1" ht="19.5" outlineLevel="1" x14ac:dyDescent="0.25">
      <c r="A72" s="93"/>
      <c r="B72" s="157" t="s">
        <v>203</v>
      </c>
      <c r="C72" s="158" t="s">
        <v>5</v>
      </c>
      <c r="D72" s="136" t="s">
        <v>6</v>
      </c>
      <c r="E72" s="40"/>
      <c r="F72" s="104"/>
      <c r="G72" s="104"/>
      <c r="H72" s="104"/>
      <c r="I72" s="104"/>
      <c r="J72" s="104"/>
      <c r="K72" s="104"/>
      <c r="L72" s="105"/>
      <c r="M72" s="106"/>
      <c r="P72" s="285"/>
      <c r="Q72" s="104"/>
      <c r="R72" s="104"/>
    </row>
    <row r="73" spans="1:18" s="49" customFormat="1" ht="19.5" outlineLevel="1" x14ac:dyDescent="0.25">
      <c r="A73" s="93"/>
      <c r="B73" s="157" t="s">
        <v>203</v>
      </c>
      <c r="C73" s="158" t="s">
        <v>15</v>
      </c>
      <c r="D73" s="242" t="s">
        <v>231</v>
      </c>
      <c r="E73" s="243"/>
      <c r="F73" s="244"/>
      <c r="G73" s="104"/>
      <c r="H73" s="104"/>
      <c r="I73" s="104"/>
      <c r="J73" s="104"/>
      <c r="K73" s="104"/>
      <c r="L73" s="105"/>
      <c r="M73" s="106"/>
      <c r="P73" s="285"/>
      <c r="Q73" s="104"/>
      <c r="R73" s="104"/>
    </row>
    <row r="74" spans="1:18" s="49" customFormat="1" ht="19.5" outlineLevel="1" x14ac:dyDescent="0.25">
      <c r="A74" s="93"/>
      <c r="B74" s="157" t="s">
        <v>203</v>
      </c>
      <c r="C74" s="158" t="s">
        <v>0</v>
      </c>
      <c r="D74" s="242" t="s">
        <v>20</v>
      </c>
      <c r="E74" s="243"/>
      <c r="F74" s="244"/>
      <c r="G74" s="104"/>
      <c r="H74" s="104"/>
      <c r="I74" s="104"/>
      <c r="J74" s="104"/>
      <c r="K74" s="104"/>
      <c r="L74" s="105"/>
      <c r="M74" s="106"/>
      <c r="P74" s="285"/>
      <c r="Q74" s="104"/>
      <c r="R74" s="104"/>
    </row>
    <row r="75" spans="1:18" s="49" customFormat="1" ht="19.5" outlineLevel="1" x14ac:dyDescent="0.25">
      <c r="A75" s="93"/>
      <c r="B75" s="157" t="s">
        <v>203</v>
      </c>
      <c r="C75" s="158" t="s">
        <v>23</v>
      </c>
      <c r="D75" s="242" t="s">
        <v>71</v>
      </c>
      <c r="E75" s="243"/>
      <c r="F75" s="244"/>
      <c r="G75" s="104"/>
      <c r="H75" s="104"/>
      <c r="I75" s="104"/>
      <c r="J75" s="104"/>
      <c r="K75" s="104"/>
      <c r="L75" s="105"/>
      <c r="M75" s="106"/>
      <c r="P75" s="285"/>
      <c r="Q75" s="104"/>
      <c r="R75" s="104"/>
    </row>
    <row r="76" spans="1:18" s="49" customFormat="1" ht="19.5" outlineLevel="1" x14ac:dyDescent="0.25">
      <c r="A76" s="93"/>
      <c r="B76" s="157" t="s">
        <v>203</v>
      </c>
      <c r="C76" s="158" t="s">
        <v>7</v>
      </c>
      <c r="D76" s="242" t="s">
        <v>149</v>
      </c>
      <c r="E76" s="243"/>
      <c r="F76" s="244"/>
      <c r="G76" s="104"/>
      <c r="H76" s="104"/>
      <c r="I76" s="104"/>
      <c r="J76" s="104"/>
      <c r="K76" s="104"/>
      <c r="L76" s="105"/>
      <c r="M76" s="106"/>
      <c r="P76" s="285"/>
      <c r="Q76" s="104"/>
      <c r="R76" s="104"/>
    </row>
    <row r="77" spans="1:18" s="56" customFormat="1" ht="19.5" outlineLevel="1" x14ac:dyDescent="0.25">
      <c r="A77" s="107"/>
      <c r="B77" s="157" t="s">
        <v>203</v>
      </c>
      <c r="C77" s="158" t="s">
        <v>24</v>
      </c>
      <c r="D77" s="242" t="s">
        <v>149</v>
      </c>
      <c r="E77" s="243"/>
      <c r="F77" s="245"/>
      <c r="G77" s="108"/>
      <c r="H77" s="108"/>
      <c r="I77" s="108"/>
      <c r="J77" s="108"/>
      <c r="K77" s="108"/>
      <c r="L77" s="109"/>
      <c r="M77" s="106"/>
      <c r="P77" s="286"/>
      <c r="Q77" s="108"/>
      <c r="R77" s="108"/>
    </row>
    <row r="78" spans="1:18" s="56" customFormat="1" ht="19.5" outlineLevel="1" x14ac:dyDescent="0.25">
      <c r="A78" s="107"/>
      <c r="B78" s="157" t="s">
        <v>203</v>
      </c>
      <c r="C78" s="158" t="s">
        <v>31</v>
      </c>
      <c r="D78" s="242" t="s">
        <v>149</v>
      </c>
      <c r="E78" s="243"/>
      <c r="F78" s="245"/>
      <c r="G78" s="108"/>
      <c r="H78" s="108"/>
      <c r="I78" s="108"/>
      <c r="J78" s="108"/>
      <c r="K78" s="108"/>
      <c r="L78" s="109"/>
      <c r="M78" s="106"/>
      <c r="P78" s="286"/>
      <c r="Q78" s="108"/>
      <c r="R78" s="108"/>
    </row>
    <row r="79" spans="1:18" s="56" customFormat="1" ht="19.5" outlineLevel="1" x14ac:dyDescent="0.25">
      <c r="A79" s="107"/>
      <c r="B79" s="157" t="s">
        <v>203</v>
      </c>
      <c r="C79" s="158" t="s">
        <v>39</v>
      </c>
      <c r="D79" s="242" t="s">
        <v>155</v>
      </c>
      <c r="E79" s="243"/>
      <c r="F79" s="245"/>
      <c r="G79" s="108"/>
      <c r="H79" s="108"/>
      <c r="I79" s="108"/>
      <c r="J79" s="108"/>
      <c r="K79" s="108"/>
      <c r="L79" s="109"/>
      <c r="M79" s="106"/>
      <c r="P79" s="286"/>
      <c r="Q79" s="108"/>
      <c r="R79" s="108"/>
    </row>
    <row r="80" spans="1:18" s="56" customFormat="1" ht="19.5" outlineLevel="1" x14ac:dyDescent="0.25">
      <c r="A80" s="107"/>
      <c r="B80" s="157" t="s">
        <v>203</v>
      </c>
      <c r="C80" s="158" t="s">
        <v>156</v>
      </c>
      <c r="D80" s="242" t="s">
        <v>155</v>
      </c>
      <c r="E80" s="243"/>
      <c r="F80" s="245"/>
      <c r="G80" s="108"/>
      <c r="H80" s="108"/>
      <c r="I80" s="108"/>
      <c r="J80" s="108"/>
      <c r="K80" s="108"/>
      <c r="L80" s="109"/>
      <c r="M80" s="106"/>
      <c r="P80" s="286"/>
      <c r="Q80" s="108"/>
      <c r="R80" s="108"/>
    </row>
    <row r="81" spans="1:18" s="56" customFormat="1" ht="19.5" outlineLevel="1" x14ac:dyDescent="0.25">
      <c r="A81" s="107"/>
      <c r="B81" s="157" t="s">
        <v>203</v>
      </c>
      <c r="C81" s="158" t="s">
        <v>68</v>
      </c>
      <c r="D81" s="242" t="s">
        <v>155</v>
      </c>
      <c r="E81" s="243"/>
      <c r="F81" s="245"/>
      <c r="G81" s="108"/>
      <c r="H81" s="108"/>
      <c r="I81" s="108"/>
      <c r="J81" s="108"/>
      <c r="K81" s="108"/>
      <c r="L81" s="109"/>
      <c r="M81" s="106"/>
      <c r="P81" s="286"/>
      <c r="Q81" s="108"/>
      <c r="R81" s="108"/>
    </row>
    <row r="82" spans="1:18" s="56" customFormat="1" ht="19.5" outlineLevel="1" x14ac:dyDescent="0.25">
      <c r="A82" s="107"/>
      <c r="B82" s="157" t="s">
        <v>203</v>
      </c>
      <c r="C82" s="158" t="s">
        <v>157</v>
      </c>
      <c r="D82" s="242" t="s">
        <v>22</v>
      </c>
      <c r="E82" s="243"/>
      <c r="F82" s="245"/>
      <c r="G82" s="108"/>
      <c r="H82" s="108"/>
      <c r="I82" s="108"/>
      <c r="J82" s="108"/>
      <c r="K82" s="108"/>
      <c r="L82" s="109"/>
      <c r="M82" s="106"/>
      <c r="P82" s="286"/>
      <c r="Q82" s="108"/>
      <c r="R82" s="108"/>
    </row>
    <row r="83" spans="1:18" s="56" customFormat="1" ht="19.5" outlineLevel="1" x14ac:dyDescent="0.25">
      <c r="A83" s="107"/>
      <c r="B83" s="157" t="s">
        <v>203</v>
      </c>
      <c r="C83" s="158" t="s">
        <v>158</v>
      </c>
      <c r="D83" s="242" t="s">
        <v>343</v>
      </c>
      <c r="E83" s="243"/>
      <c r="F83" s="245"/>
      <c r="G83" s="108"/>
      <c r="H83" s="108"/>
      <c r="I83" s="108"/>
      <c r="J83" s="108"/>
      <c r="K83" s="108"/>
      <c r="L83" s="109"/>
      <c r="M83" s="106"/>
      <c r="P83" s="286"/>
      <c r="Q83" s="108"/>
      <c r="R83" s="108"/>
    </row>
    <row r="84" spans="1:18" s="56" customFormat="1" ht="19.5" outlineLevel="1" x14ac:dyDescent="0.25">
      <c r="A84" s="107"/>
      <c r="B84" s="157" t="s">
        <v>203</v>
      </c>
      <c r="C84" s="158" t="s">
        <v>79</v>
      </c>
      <c r="D84" s="242" t="s">
        <v>30</v>
      </c>
      <c r="E84" s="243"/>
      <c r="F84" s="245"/>
      <c r="G84" s="108"/>
      <c r="H84" s="108"/>
      <c r="I84" s="108"/>
      <c r="J84" s="108"/>
      <c r="K84" s="108"/>
      <c r="L84" s="109"/>
      <c r="M84" s="106"/>
      <c r="P84" s="286"/>
      <c r="Q84" s="108"/>
      <c r="R84" s="108"/>
    </row>
    <row r="85" spans="1:18" s="56" customFormat="1" ht="19.5" outlineLevel="1" x14ac:dyDescent="0.25">
      <c r="A85" s="107"/>
      <c r="B85" s="157" t="s">
        <v>203</v>
      </c>
      <c r="C85" s="158" t="s">
        <v>136</v>
      </c>
      <c r="D85" s="242" t="s">
        <v>279</v>
      </c>
      <c r="E85" s="243"/>
      <c r="F85" s="245"/>
      <c r="G85" s="108"/>
      <c r="H85" s="108"/>
      <c r="I85" s="108"/>
      <c r="J85" s="108"/>
      <c r="K85" s="108"/>
      <c r="L85" s="109"/>
      <c r="M85" s="106"/>
      <c r="P85" s="286"/>
      <c r="Q85" s="108"/>
      <c r="R85" s="108"/>
    </row>
    <row r="86" spans="1:18" s="56" customFormat="1" ht="19.5" outlineLevel="1" x14ac:dyDescent="0.25">
      <c r="A86" s="107"/>
      <c r="B86" s="157" t="s">
        <v>203</v>
      </c>
      <c r="C86" s="158" t="s">
        <v>281</v>
      </c>
      <c r="D86" s="242" t="s">
        <v>48</v>
      </c>
      <c r="E86" s="243"/>
      <c r="F86" s="245"/>
      <c r="G86" s="108"/>
      <c r="H86" s="108"/>
      <c r="I86" s="108"/>
      <c r="J86" s="108"/>
      <c r="K86" s="108"/>
      <c r="L86" s="109"/>
      <c r="M86" s="106"/>
      <c r="P86" s="286"/>
      <c r="Q86" s="108"/>
      <c r="R86" s="108"/>
    </row>
    <row r="87" spans="1:18" s="56" customFormat="1" ht="16.5" outlineLevel="1" x14ac:dyDescent="0.25">
      <c r="A87" s="107"/>
      <c r="B87" s="102"/>
      <c r="C87" s="52"/>
      <c r="D87" s="242"/>
      <c r="E87" s="243"/>
      <c r="F87" s="245"/>
      <c r="G87" s="108"/>
      <c r="H87" s="108"/>
      <c r="I87" s="108"/>
      <c r="J87" s="108"/>
      <c r="K87" s="108"/>
      <c r="L87" s="109"/>
      <c r="M87" s="106"/>
      <c r="P87" s="286"/>
      <c r="Q87" s="108"/>
      <c r="R87" s="108"/>
    </row>
    <row r="88" spans="1:18" ht="16.5" outlineLevel="1" x14ac:dyDescent="0.25">
      <c r="A88" s="73"/>
      <c r="B88" s="58"/>
      <c r="C88" s="59" t="s">
        <v>113</v>
      </c>
      <c r="D88" s="246"/>
      <c r="E88" s="243"/>
      <c r="F88" s="243"/>
      <c r="G88" s="110"/>
      <c r="H88" s="40"/>
      <c r="I88" s="40"/>
      <c r="J88" s="40"/>
      <c r="K88" s="40"/>
      <c r="L88" s="58"/>
      <c r="M88" s="106"/>
      <c r="O88" s="24"/>
    </row>
    <row r="89" spans="1:18" ht="6.75" customHeight="1" outlineLevel="1" x14ac:dyDescent="0.25">
      <c r="A89" s="73"/>
      <c r="B89" s="58"/>
      <c r="C89" s="52"/>
      <c r="D89" s="246"/>
      <c r="E89" s="243"/>
      <c r="F89" s="243"/>
      <c r="G89" s="110"/>
      <c r="H89" s="40"/>
      <c r="I89" s="40"/>
      <c r="J89" s="40"/>
      <c r="K89" s="40"/>
      <c r="L89" s="58"/>
      <c r="M89" s="106"/>
    </row>
    <row r="90" spans="1:18" ht="16.5" outlineLevel="1" x14ac:dyDescent="0.25">
      <c r="A90" s="73"/>
      <c r="B90" s="58"/>
      <c r="C90" s="312" t="s">
        <v>131</v>
      </c>
      <c r="D90" s="136" t="s">
        <v>115</v>
      </c>
      <c r="E90" s="173"/>
      <c r="F90" s="40"/>
      <c r="G90" s="40"/>
      <c r="H90" s="52"/>
      <c r="I90" s="40"/>
      <c r="J90" s="40"/>
      <c r="K90" s="40"/>
      <c r="L90" s="58"/>
      <c r="M90" s="106"/>
    </row>
    <row r="91" spans="1:18" ht="16.5" outlineLevel="1" x14ac:dyDescent="0.25">
      <c r="A91" s="73"/>
      <c r="B91" s="58"/>
      <c r="C91" s="312" t="s">
        <v>116</v>
      </c>
      <c r="D91" s="136" t="s">
        <v>117</v>
      </c>
      <c r="E91" s="173"/>
      <c r="F91" s="40"/>
      <c r="G91" s="110"/>
      <c r="H91" s="52"/>
      <c r="I91" s="40"/>
      <c r="J91" s="40"/>
      <c r="K91" s="40"/>
      <c r="L91" s="58"/>
      <c r="M91" s="106"/>
    </row>
    <row r="92" spans="1:18" ht="16.5" outlineLevel="1" x14ac:dyDescent="0.25">
      <c r="A92" s="73"/>
      <c r="B92" s="58"/>
      <c r="C92" s="313" t="s">
        <v>118</v>
      </c>
      <c r="D92" s="314" t="s">
        <v>119</v>
      </c>
      <c r="E92" s="173"/>
      <c r="F92" s="40"/>
      <c r="G92" s="40"/>
      <c r="H92" s="52"/>
      <c r="I92" s="40"/>
      <c r="J92" s="40"/>
      <c r="K92" s="40"/>
      <c r="L92" s="58"/>
      <c r="M92" s="76"/>
    </row>
    <row r="93" spans="1:18" ht="16.5" outlineLevel="1" x14ac:dyDescent="0.25">
      <c r="A93" s="73"/>
      <c r="B93" s="58"/>
      <c r="C93" s="312" t="s">
        <v>120</v>
      </c>
      <c r="D93" s="136" t="s">
        <v>121</v>
      </c>
      <c r="E93" s="173"/>
      <c r="F93" s="40"/>
      <c r="G93" s="110"/>
      <c r="H93" s="52"/>
      <c r="I93" s="40"/>
      <c r="J93" s="40"/>
      <c r="K93" s="40"/>
      <c r="L93" s="58"/>
      <c r="M93" s="76"/>
    </row>
    <row r="94" spans="1:18" ht="16.5" outlineLevel="1" x14ac:dyDescent="0.25">
      <c r="A94" s="73"/>
      <c r="B94" s="58"/>
      <c r="C94" s="312" t="s">
        <v>122</v>
      </c>
      <c r="D94" s="136" t="s">
        <v>123</v>
      </c>
      <c r="E94" s="173"/>
      <c r="F94" s="40"/>
      <c r="G94" s="40"/>
      <c r="H94" s="40"/>
      <c r="I94" s="40"/>
      <c r="J94" s="40"/>
      <c r="K94" s="40"/>
      <c r="L94" s="58"/>
      <c r="M94" s="76"/>
    </row>
    <row r="95" spans="1:18" ht="16.5" outlineLevel="1" x14ac:dyDescent="0.25">
      <c r="A95" s="73"/>
      <c r="B95" s="58"/>
      <c r="C95" s="312" t="s">
        <v>130</v>
      </c>
      <c r="D95" s="136" t="s">
        <v>114</v>
      </c>
      <c r="E95" s="173"/>
      <c r="F95" s="40"/>
      <c r="G95" s="40"/>
      <c r="H95" s="40"/>
      <c r="I95" s="40"/>
      <c r="J95" s="40"/>
      <c r="K95" s="40"/>
      <c r="L95" s="58"/>
      <c r="M95" s="76"/>
    </row>
    <row r="96" spans="1:18" ht="16.5" outlineLevel="1" x14ac:dyDescent="0.25">
      <c r="A96" s="73"/>
      <c r="B96" s="58"/>
      <c r="C96" s="312" t="s">
        <v>124</v>
      </c>
      <c r="D96" s="136" t="s">
        <v>125</v>
      </c>
      <c r="E96" s="173"/>
      <c r="F96" s="40"/>
      <c r="G96" s="40"/>
      <c r="H96" s="52"/>
      <c r="I96" s="40"/>
      <c r="J96" s="40"/>
      <c r="K96" s="40"/>
      <c r="L96" s="58"/>
      <c r="M96" s="76"/>
    </row>
    <row r="97" spans="1:18" ht="16.5" outlineLevel="1" x14ac:dyDescent="0.25">
      <c r="A97" s="73"/>
      <c r="B97" s="58"/>
      <c r="C97" s="52"/>
      <c r="D97" s="137"/>
      <c r="E97" s="40"/>
      <c r="F97" s="40"/>
      <c r="G97" s="40"/>
      <c r="H97" s="52"/>
      <c r="I97" s="40"/>
      <c r="J97" s="40"/>
      <c r="K97" s="40"/>
      <c r="L97" s="58"/>
      <c r="M97" s="76"/>
    </row>
    <row r="98" spans="1:18" ht="19.5" outlineLevel="1" x14ac:dyDescent="0.25">
      <c r="A98" s="73"/>
      <c r="B98" s="58"/>
      <c r="C98" s="157" t="s">
        <v>363</v>
      </c>
      <c r="D98" s="158" t="s">
        <v>128</v>
      </c>
      <c r="E98" s="52"/>
      <c r="F98" s="52"/>
      <c r="G98" s="40"/>
      <c r="H98" s="52"/>
      <c r="I98" s="40"/>
      <c r="J98" s="40"/>
      <c r="K98" s="40"/>
      <c r="L98" s="58"/>
      <c r="M98" s="76"/>
    </row>
    <row r="99" spans="1:18" ht="16.5" outlineLevel="1" x14ac:dyDescent="0.25">
      <c r="A99" s="73"/>
      <c r="B99" s="58"/>
      <c r="C99" s="157"/>
      <c r="D99" s="138"/>
      <c r="E99" s="52"/>
      <c r="F99" s="52"/>
      <c r="G99" s="40"/>
      <c r="H99" s="52"/>
      <c r="I99" s="40"/>
      <c r="J99" s="40"/>
      <c r="K99" s="40"/>
      <c r="L99" s="58"/>
      <c r="M99" s="40"/>
    </row>
    <row r="100" spans="1:18" s="173" customFormat="1" ht="24" x14ac:dyDescent="0.25">
      <c r="A100" s="78"/>
      <c r="B100" s="147" t="s">
        <v>196</v>
      </c>
      <c r="C100" s="148" t="s">
        <v>197</v>
      </c>
      <c r="D100" s="149"/>
      <c r="E100" s="155" t="s">
        <v>202</v>
      </c>
      <c r="F100" s="155"/>
      <c r="G100" s="151"/>
      <c r="H100" s="151"/>
      <c r="I100" s="151"/>
      <c r="J100" s="151"/>
      <c r="K100" s="151"/>
      <c r="L100" s="151"/>
      <c r="M100" s="152"/>
      <c r="N100" s="153"/>
      <c r="P100" s="285"/>
      <c r="Q100" s="40"/>
    </row>
    <row r="101" spans="1:18" s="173" customFormat="1" ht="15.75" x14ac:dyDescent="0.25">
      <c r="A101" s="78"/>
      <c r="B101" s="45"/>
      <c r="C101" s="46"/>
      <c r="D101" s="131"/>
      <c r="E101" s="47"/>
      <c r="F101" s="179"/>
      <c r="G101" s="179"/>
      <c r="H101" s="179"/>
      <c r="I101" s="179"/>
      <c r="J101" s="179"/>
      <c r="K101" s="179"/>
      <c r="L101" s="39"/>
      <c r="M101" s="79"/>
      <c r="P101" s="285"/>
      <c r="Q101" s="40"/>
    </row>
    <row r="102" spans="1:18" s="173" customFormat="1" ht="22.5" customHeight="1" x14ac:dyDescent="0.25">
      <c r="B102" s="176" t="s">
        <v>283</v>
      </c>
      <c r="C102" s="46"/>
      <c r="D102" s="131"/>
      <c r="E102" s="47"/>
      <c r="L102" s="39"/>
      <c r="P102" s="285"/>
      <c r="Q102" s="40"/>
    </row>
    <row r="103" spans="1:18" s="173" customFormat="1" ht="6" customHeight="1" outlineLevel="1" x14ac:dyDescent="0.25">
      <c r="B103" s="176"/>
      <c r="C103" s="46"/>
      <c r="D103" s="131"/>
      <c r="E103" s="47"/>
      <c r="L103" s="39"/>
      <c r="P103" s="285"/>
      <c r="Q103" s="40"/>
    </row>
    <row r="104" spans="1:18" s="173" customFormat="1" ht="48" customHeight="1" outlineLevel="1" x14ac:dyDescent="0.25">
      <c r="B104" s="380" t="s">
        <v>285</v>
      </c>
      <c r="C104" s="381"/>
      <c r="D104" s="381"/>
      <c r="E104" s="381"/>
      <c r="F104" s="381"/>
      <c r="G104" s="381"/>
      <c r="H104" s="381"/>
      <c r="I104" s="381"/>
      <c r="J104" s="381"/>
      <c r="K104" s="381"/>
      <c r="L104" s="381"/>
      <c r="M104" s="382"/>
      <c r="P104" s="285"/>
      <c r="Q104" s="40"/>
    </row>
    <row r="105" spans="1:18" s="173" customFormat="1" ht="87" customHeight="1" outlineLevel="1" x14ac:dyDescent="0.25">
      <c r="B105" s="383"/>
      <c r="C105" s="384"/>
      <c r="D105" s="384"/>
      <c r="E105" s="384"/>
      <c r="F105" s="384"/>
      <c r="G105" s="384"/>
      <c r="H105" s="384"/>
      <c r="I105" s="384"/>
      <c r="J105" s="384"/>
      <c r="K105" s="384"/>
      <c r="L105" s="384"/>
      <c r="M105" s="385"/>
      <c r="P105" s="285"/>
      <c r="Q105" s="40"/>
    </row>
    <row r="106" spans="1:18" s="23" customFormat="1" ht="15" customHeight="1" outlineLevel="1" x14ac:dyDescent="0.25">
      <c r="B106" s="195"/>
      <c r="C106" s="195"/>
      <c r="D106" s="195"/>
      <c r="E106" s="195"/>
      <c r="F106" s="195"/>
      <c r="G106" s="195"/>
      <c r="H106" s="195"/>
      <c r="I106" s="195"/>
      <c r="J106" s="195"/>
      <c r="K106" s="195"/>
      <c r="L106" s="195"/>
      <c r="M106" s="195"/>
      <c r="N106" s="173"/>
      <c r="O106" s="173"/>
      <c r="P106" s="285"/>
      <c r="Q106" s="40"/>
      <c r="R106" s="173"/>
    </row>
    <row r="107" spans="1:18" ht="22.5" customHeight="1" outlineLevel="1" x14ac:dyDescent="0.25">
      <c r="A107" s="115"/>
      <c r="B107" s="196"/>
      <c r="C107" s="13"/>
      <c r="D107" s="139"/>
      <c r="E107" s="322" t="s">
        <v>364</v>
      </c>
      <c r="F107" s="323"/>
      <c r="G107" s="323"/>
      <c r="H107" s="324"/>
      <c r="I107" s="32"/>
      <c r="J107" s="32"/>
      <c r="K107" s="63"/>
      <c r="L107" s="32"/>
      <c r="M107" s="112"/>
      <c r="N107" s="173"/>
      <c r="O107" s="173"/>
    </row>
    <row r="108" spans="1:18" ht="90" customHeight="1" outlineLevel="1" x14ac:dyDescent="0.25">
      <c r="A108" s="82"/>
      <c r="B108" s="197"/>
      <c r="C108" s="1" t="s">
        <v>160</v>
      </c>
      <c r="D108" s="207" t="s">
        <v>91</v>
      </c>
      <c r="E108" s="1" t="s">
        <v>286</v>
      </c>
      <c r="F108" s="1" t="s">
        <v>92</v>
      </c>
      <c r="G108" s="1" t="s">
        <v>289</v>
      </c>
      <c r="H108" s="35" t="s">
        <v>2</v>
      </c>
      <c r="I108" s="254" t="s">
        <v>348</v>
      </c>
      <c r="J108" s="35" t="s">
        <v>3</v>
      </c>
      <c r="K108" s="62" t="s">
        <v>333</v>
      </c>
      <c r="L108" s="301" t="s">
        <v>365</v>
      </c>
      <c r="M108" s="302" t="s">
        <v>87</v>
      </c>
      <c r="N108" s="173"/>
      <c r="O108" s="173"/>
    </row>
    <row r="109" spans="1:18" ht="157.5" outlineLevel="1" x14ac:dyDescent="0.25">
      <c r="A109" s="82"/>
      <c r="B109" s="198"/>
      <c r="C109" s="251" t="s">
        <v>284</v>
      </c>
      <c r="D109" s="199">
        <v>1</v>
      </c>
      <c r="E109" s="2" t="s">
        <v>251</v>
      </c>
      <c r="F109" s="14"/>
      <c r="G109" s="3"/>
      <c r="H109" s="31"/>
      <c r="I109" s="31"/>
      <c r="J109" s="31"/>
      <c r="K109" s="64"/>
      <c r="L109" s="33"/>
      <c r="M109" s="303"/>
      <c r="N109" s="173"/>
      <c r="O109" s="173"/>
    </row>
    <row r="110" spans="1:18" ht="49.5" outlineLevel="1" x14ac:dyDescent="0.25">
      <c r="A110" s="82"/>
      <c r="B110" s="198"/>
      <c r="C110" s="251" t="s">
        <v>284</v>
      </c>
      <c r="D110" s="199">
        <v>2</v>
      </c>
      <c r="E110" s="2" t="s">
        <v>225</v>
      </c>
      <c r="F110" s="2" t="s">
        <v>69</v>
      </c>
      <c r="G110" s="3"/>
      <c r="H110" s="31"/>
      <c r="I110" s="31"/>
      <c r="J110" s="31"/>
      <c r="K110" s="64"/>
      <c r="L110" s="33"/>
      <c r="M110" s="303"/>
    </row>
    <row r="111" spans="1:18" ht="38.25" customHeight="1" outlineLevel="1" x14ac:dyDescent="0.25">
      <c r="A111" s="82"/>
      <c r="B111" s="198"/>
      <c r="C111" s="251" t="s">
        <v>284</v>
      </c>
      <c r="D111" s="199">
        <v>3</v>
      </c>
      <c r="E111" s="2" t="s">
        <v>181</v>
      </c>
      <c r="F111" s="2" t="s">
        <v>70</v>
      </c>
      <c r="G111" s="3"/>
      <c r="H111" s="31"/>
      <c r="I111" s="31"/>
      <c r="J111" s="31"/>
      <c r="K111" s="64"/>
      <c r="L111" s="31"/>
      <c r="M111" s="304"/>
    </row>
    <row r="112" spans="1:18" s="23" customFormat="1" ht="75" outlineLevel="1" x14ac:dyDescent="0.25">
      <c r="A112" s="116"/>
      <c r="B112" s="198"/>
      <c r="C112" s="251" t="s">
        <v>284</v>
      </c>
      <c r="D112" s="199">
        <v>4</v>
      </c>
      <c r="E112" s="38" t="s">
        <v>252</v>
      </c>
      <c r="F112" s="14"/>
      <c r="G112" s="5"/>
      <c r="H112" s="32"/>
      <c r="I112" s="32"/>
      <c r="J112" s="32"/>
      <c r="K112" s="63"/>
      <c r="L112" s="32"/>
      <c r="M112" s="305"/>
      <c r="P112" s="285"/>
      <c r="Q112" s="173"/>
      <c r="R112" s="173"/>
    </row>
    <row r="113" spans="1:18" s="23" customFormat="1" ht="30" outlineLevel="1" x14ac:dyDescent="0.25">
      <c r="A113" s="116"/>
      <c r="B113" s="198"/>
      <c r="C113" s="251" t="s">
        <v>284</v>
      </c>
      <c r="D113" s="199">
        <v>4.0999999999999996</v>
      </c>
      <c r="E113" s="15" t="s">
        <v>250</v>
      </c>
      <c r="F113" s="14"/>
      <c r="G113" s="5"/>
      <c r="H113" s="32"/>
      <c r="I113" s="32"/>
      <c r="J113" s="32"/>
      <c r="K113" s="65"/>
      <c r="L113" s="61"/>
      <c r="M113" s="306"/>
      <c r="P113" s="285"/>
      <c r="Q113" s="173"/>
      <c r="R113" s="173"/>
    </row>
    <row r="114" spans="1:18" s="23" customFormat="1" ht="30" outlineLevel="1" x14ac:dyDescent="0.25">
      <c r="A114" s="116"/>
      <c r="B114" s="198"/>
      <c r="C114" s="251" t="s">
        <v>284</v>
      </c>
      <c r="D114" s="199">
        <v>4.2</v>
      </c>
      <c r="E114" s="2" t="s">
        <v>295</v>
      </c>
      <c r="F114" s="14"/>
      <c r="G114" s="5"/>
      <c r="H114" s="32"/>
      <c r="I114" s="32"/>
      <c r="J114" s="32"/>
      <c r="K114" s="65"/>
      <c r="L114" s="61"/>
      <c r="M114" s="306"/>
      <c r="P114" s="285"/>
      <c r="Q114" s="173"/>
      <c r="R114" s="173"/>
    </row>
    <row r="115" spans="1:18" s="23" customFormat="1" ht="30" outlineLevel="1" x14ac:dyDescent="0.25">
      <c r="A115" s="116"/>
      <c r="B115" s="198"/>
      <c r="C115" s="251" t="s">
        <v>284</v>
      </c>
      <c r="D115" s="199">
        <v>4.3</v>
      </c>
      <c r="E115" s="15" t="s">
        <v>236</v>
      </c>
      <c r="F115" s="14"/>
      <c r="G115" s="5"/>
      <c r="H115" s="32"/>
      <c r="I115" s="32"/>
      <c r="J115" s="32"/>
      <c r="K115" s="65"/>
      <c r="L115" s="61"/>
      <c r="M115" s="306"/>
      <c r="P115" s="285"/>
      <c r="Q115" s="173"/>
      <c r="R115" s="173"/>
    </row>
    <row r="116" spans="1:18" s="23" customFormat="1" ht="30" outlineLevel="1" x14ac:dyDescent="0.25">
      <c r="A116" s="116"/>
      <c r="B116" s="198"/>
      <c r="C116" s="251" t="s">
        <v>284</v>
      </c>
      <c r="D116" s="199">
        <v>4.4000000000000004</v>
      </c>
      <c r="E116" s="15" t="s">
        <v>237</v>
      </c>
      <c r="F116" s="14"/>
      <c r="G116" s="5"/>
      <c r="H116" s="32"/>
      <c r="I116" s="32"/>
      <c r="J116" s="32"/>
      <c r="K116" s="65"/>
      <c r="L116" s="61"/>
      <c r="M116" s="306"/>
      <c r="P116" s="285"/>
      <c r="Q116" s="294"/>
      <c r="R116" s="173"/>
    </row>
    <row r="117" spans="1:18" s="23" customFormat="1" ht="30" outlineLevel="1" x14ac:dyDescent="0.25">
      <c r="A117" s="116"/>
      <c r="B117" s="198"/>
      <c r="C117" s="251" t="s">
        <v>284</v>
      </c>
      <c r="D117" s="199">
        <v>4.5</v>
      </c>
      <c r="E117" s="15" t="s">
        <v>238</v>
      </c>
      <c r="F117" s="14"/>
      <c r="G117" s="5"/>
      <c r="H117" s="32"/>
      <c r="I117" s="32"/>
      <c r="J117" s="32"/>
      <c r="K117" s="65"/>
      <c r="L117" s="61"/>
      <c r="M117" s="306"/>
      <c r="P117" s="285"/>
      <c r="Q117" s="173"/>
      <c r="R117" s="173"/>
    </row>
    <row r="118" spans="1:18" s="23" customFormat="1" ht="30" outlineLevel="1" x14ac:dyDescent="0.25">
      <c r="A118" s="116"/>
      <c r="B118" s="198"/>
      <c r="C118" s="251" t="s">
        <v>284</v>
      </c>
      <c r="D118" s="199">
        <v>4.5999999999999996</v>
      </c>
      <c r="E118" s="15" t="s">
        <v>239</v>
      </c>
      <c r="F118" s="14"/>
      <c r="G118" s="5"/>
      <c r="H118" s="32"/>
      <c r="I118" s="32"/>
      <c r="J118" s="32"/>
      <c r="K118" s="65"/>
      <c r="L118" s="61"/>
      <c r="M118" s="306"/>
      <c r="P118" s="285"/>
      <c r="Q118" s="294"/>
      <c r="R118" s="173"/>
    </row>
    <row r="119" spans="1:18" s="23" customFormat="1" ht="30" outlineLevel="1" x14ac:dyDescent="0.25">
      <c r="A119" s="116"/>
      <c r="B119" s="198"/>
      <c r="C119" s="251" t="s">
        <v>284</v>
      </c>
      <c r="D119" s="199">
        <v>4.7</v>
      </c>
      <c r="E119" s="15" t="s">
        <v>240</v>
      </c>
      <c r="F119" s="14"/>
      <c r="G119" s="5"/>
      <c r="H119" s="32"/>
      <c r="I119" s="32"/>
      <c r="J119" s="32"/>
      <c r="K119" s="65"/>
      <c r="L119" s="61"/>
      <c r="M119" s="306"/>
      <c r="P119" s="285"/>
      <c r="Q119" s="173"/>
      <c r="R119" s="173"/>
    </row>
    <row r="120" spans="1:18" s="23" customFormat="1" ht="30" outlineLevel="1" x14ac:dyDescent="0.25">
      <c r="A120" s="116"/>
      <c r="B120" s="198"/>
      <c r="C120" s="251" t="s">
        <v>284</v>
      </c>
      <c r="D120" s="199">
        <v>4.8</v>
      </c>
      <c r="E120" s="15" t="s">
        <v>272</v>
      </c>
      <c r="F120" s="14"/>
      <c r="G120" s="5"/>
      <c r="H120" s="32"/>
      <c r="I120" s="32"/>
      <c r="J120" s="32"/>
      <c r="K120" s="65"/>
      <c r="L120" s="61"/>
      <c r="M120" s="306"/>
      <c r="P120" s="285"/>
      <c r="Q120" s="173"/>
      <c r="R120" s="173"/>
    </row>
    <row r="121" spans="1:18" s="23" customFormat="1" ht="66" outlineLevel="1" x14ac:dyDescent="0.25">
      <c r="A121" s="116"/>
      <c r="B121" s="198"/>
      <c r="C121" s="251" t="s">
        <v>284</v>
      </c>
      <c r="D121" s="199">
        <v>5</v>
      </c>
      <c r="E121" s="15" t="s">
        <v>287</v>
      </c>
      <c r="F121" s="14"/>
      <c r="G121" s="4"/>
      <c r="H121" s="61"/>
      <c r="I121" s="61"/>
      <c r="J121" s="61"/>
      <c r="K121" s="65"/>
      <c r="L121" s="61"/>
      <c r="M121" s="306"/>
      <c r="P121" s="285"/>
      <c r="Q121" s="173"/>
      <c r="R121" s="173"/>
    </row>
    <row r="122" spans="1:18" s="23" customFormat="1" ht="69" customHeight="1" outlineLevel="1" x14ac:dyDescent="0.25">
      <c r="A122" s="116"/>
      <c r="B122" s="198"/>
      <c r="C122" s="251" t="s">
        <v>284</v>
      </c>
      <c r="D122" s="199">
        <v>6</v>
      </c>
      <c r="E122" s="15" t="s">
        <v>256</v>
      </c>
      <c r="F122" s="14"/>
      <c r="G122" s="255"/>
      <c r="H122" s="256"/>
      <c r="I122" s="256"/>
      <c r="J122" s="32"/>
      <c r="K122" s="63"/>
      <c r="L122" s="32"/>
      <c r="M122" s="305"/>
      <c r="P122" s="285"/>
      <c r="Q122" s="173"/>
      <c r="R122" s="173"/>
    </row>
    <row r="123" spans="1:18" s="23" customFormat="1" ht="30" outlineLevel="1" x14ac:dyDescent="0.25">
      <c r="A123" s="116"/>
      <c r="B123" s="198"/>
      <c r="C123" s="251" t="s">
        <v>284</v>
      </c>
      <c r="D123" s="199">
        <v>6.1</v>
      </c>
      <c r="E123" s="15" t="s">
        <v>250</v>
      </c>
      <c r="F123" s="14"/>
      <c r="G123" s="255"/>
      <c r="H123" s="256"/>
      <c r="I123" s="256"/>
      <c r="J123" s="32"/>
      <c r="K123" s="65"/>
      <c r="L123" s="61"/>
      <c r="M123" s="306"/>
      <c r="P123" s="285"/>
      <c r="Q123" s="173"/>
      <c r="R123" s="173"/>
    </row>
    <row r="124" spans="1:18" s="23" customFormat="1" ht="30" outlineLevel="1" x14ac:dyDescent="0.25">
      <c r="A124" s="116"/>
      <c r="B124" s="198"/>
      <c r="C124" s="251" t="s">
        <v>284</v>
      </c>
      <c r="D124" s="199">
        <v>6.2</v>
      </c>
      <c r="E124" s="2" t="s">
        <v>295</v>
      </c>
      <c r="F124" s="14"/>
      <c r="G124" s="255"/>
      <c r="H124" s="256"/>
      <c r="I124" s="256"/>
      <c r="J124" s="32"/>
      <c r="K124" s="65"/>
      <c r="L124" s="61"/>
      <c r="M124" s="306"/>
      <c r="P124" s="285"/>
      <c r="Q124" s="173"/>
      <c r="R124" s="173"/>
    </row>
    <row r="125" spans="1:18" s="23" customFormat="1" ht="30" outlineLevel="1" x14ac:dyDescent="0.25">
      <c r="A125" s="116"/>
      <c r="B125" s="198"/>
      <c r="C125" s="251" t="s">
        <v>284</v>
      </c>
      <c r="D125" s="199">
        <v>6.3</v>
      </c>
      <c r="E125" s="15" t="s">
        <v>236</v>
      </c>
      <c r="F125" s="14"/>
      <c r="G125" s="255"/>
      <c r="H125" s="256"/>
      <c r="I125" s="256"/>
      <c r="J125" s="32"/>
      <c r="K125" s="65"/>
      <c r="L125" s="61"/>
      <c r="M125" s="306"/>
      <c r="P125" s="285"/>
      <c r="Q125" s="173"/>
      <c r="R125" s="173"/>
    </row>
    <row r="126" spans="1:18" s="23" customFormat="1" ht="30" outlineLevel="1" x14ac:dyDescent="0.25">
      <c r="A126" s="116"/>
      <c r="B126" s="198"/>
      <c r="C126" s="251" t="s">
        <v>284</v>
      </c>
      <c r="D126" s="199">
        <v>6.4</v>
      </c>
      <c r="E126" s="15" t="s">
        <v>237</v>
      </c>
      <c r="F126" s="14"/>
      <c r="G126" s="255"/>
      <c r="H126" s="256"/>
      <c r="I126" s="256"/>
      <c r="J126" s="32"/>
      <c r="K126" s="65"/>
      <c r="L126" s="61"/>
      <c r="M126" s="306"/>
      <c r="P126" s="285"/>
      <c r="Q126" s="173"/>
      <c r="R126" s="173"/>
    </row>
    <row r="127" spans="1:18" s="23" customFormat="1" ht="30" outlineLevel="1" x14ac:dyDescent="0.25">
      <c r="A127" s="116"/>
      <c r="B127" s="198"/>
      <c r="C127" s="251" t="s">
        <v>284</v>
      </c>
      <c r="D127" s="199">
        <v>6.5</v>
      </c>
      <c r="E127" s="15" t="s">
        <v>296</v>
      </c>
      <c r="F127" s="14"/>
      <c r="G127" s="255"/>
      <c r="H127" s="256"/>
      <c r="I127" s="256"/>
      <c r="J127" s="32"/>
      <c r="K127" s="65"/>
      <c r="L127" s="61"/>
      <c r="M127" s="306"/>
      <c r="P127" s="285"/>
      <c r="Q127" s="173"/>
      <c r="R127" s="173"/>
    </row>
    <row r="128" spans="1:18" s="23" customFormat="1" ht="30" outlineLevel="1" x14ac:dyDescent="0.25">
      <c r="A128" s="116"/>
      <c r="B128" s="198"/>
      <c r="C128" s="251" t="s">
        <v>284</v>
      </c>
      <c r="D128" s="199">
        <v>6.6</v>
      </c>
      <c r="E128" s="15" t="s">
        <v>239</v>
      </c>
      <c r="F128" s="14"/>
      <c r="G128" s="255"/>
      <c r="H128" s="256"/>
      <c r="I128" s="256"/>
      <c r="J128" s="32"/>
      <c r="K128" s="65"/>
      <c r="L128" s="61"/>
      <c r="M128" s="306"/>
      <c r="P128" s="285"/>
      <c r="Q128" s="173"/>
      <c r="R128" s="173"/>
    </row>
    <row r="129" spans="1:18" s="23" customFormat="1" ht="30" outlineLevel="1" x14ac:dyDescent="0.25">
      <c r="A129" s="116"/>
      <c r="B129" s="198"/>
      <c r="C129" s="251" t="s">
        <v>284</v>
      </c>
      <c r="D129" s="199">
        <v>6.7</v>
      </c>
      <c r="E129" s="15" t="s">
        <v>298</v>
      </c>
      <c r="F129" s="14"/>
      <c r="G129" s="255"/>
      <c r="H129" s="256"/>
      <c r="I129" s="256"/>
      <c r="J129" s="32"/>
      <c r="K129" s="65"/>
      <c r="L129" s="61"/>
      <c r="M129" s="306"/>
      <c r="P129" s="285"/>
      <c r="Q129" s="173"/>
      <c r="R129" s="173"/>
    </row>
    <row r="130" spans="1:18" s="23" customFormat="1" ht="30" outlineLevel="1" x14ac:dyDescent="0.25">
      <c r="A130" s="116"/>
      <c r="B130" s="198"/>
      <c r="C130" s="251" t="s">
        <v>284</v>
      </c>
      <c r="D130" s="199">
        <v>6.8</v>
      </c>
      <c r="E130" s="15" t="s">
        <v>297</v>
      </c>
      <c r="F130" s="14"/>
      <c r="G130" s="255"/>
      <c r="H130" s="256"/>
      <c r="I130" s="256"/>
      <c r="J130" s="32"/>
      <c r="K130" s="65"/>
      <c r="L130" s="61"/>
      <c r="M130" s="306"/>
      <c r="P130" s="285"/>
      <c r="Q130" s="173"/>
      <c r="R130" s="173"/>
    </row>
    <row r="131" spans="1:18" ht="230.25" customHeight="1" outlineLevel="1" x14ac:dyDescent="0.25">
      <c r="A131" s="82"/>
      <c r="B131" s="198"/>
      <c r="C131" s="218" t="s">
        <v>284</v>
      </c>
      <c r="D131" s="219">
        <v>7</v>
      </c>
      <c r="E131" s="247" t="s">
        <v>288</v>
      </c>
      <c r="F131" s="66" t="s">
        <v>254</v>
      </c>
      <c r="G131" s="67"/>
      <c r="H131" s="68"/>
      <c r="I131" s="68"/>
      <c r="J131" s="68"/>
      <c r="K131" s="220"/>
      <c r="L131" s="68"/>
      <c r="M131" s="307"/>
      <c r="Q131" s="173"/>
    </row>
    <row r="132" spans="1:18" s="173" customFormat="1" ht="15.75" x14ac:dyDescent="0.25">
      <c r="B132" s="45"/>
      <c r="C132" s="46"/>
      <c r="D132" s="131"/>
      <c r="E132" s="47"/>
      <c r="L132" s="39"/>
      <c r="N132" s="172"/>
      <c r="O132" s="172"/>
      <c r="P132" s="285"/>
    </row>
    <row r="133" spans="1:18" s="173" customFormat="1" ht="22.5" customHeight="1" x14ac:dyDescent="0.25">
      <c r="B133" s="176" t="s">
        <v>224</v>
      </c>
      <c r="C133" s="46"/>
      <c r="D133" s="131"/>
      <c r="E133" s="47"/>
      <c r="L133" s="39"/>
      <c r="N133" s="172"/>
      <c r="O133" s="172"/>
      <c r="P133" s="285"/>
    </row>
    <row r="134" spans="1:18" s="173" customFormat="1" ht="6" customHeight="1" x14ac:dyDescent="0.25">
      <c r="B134" s="176"/>
      <c r="C134" s="46"/>
      <c r="D134" s="131"/>
      <c r="E134" s="47"/>
      <c r="L134" s="39"/>
      <c r="N134" s="172"/>
      <c r="O134" s="172"/>
      <c r="P134" s="285"/>
    </row>
    <row r="135" spans="1:18" s="23" customFormat="1" ht="15" customHeight="1" x14ac:dyDescent="0.25">
      <c r="B135" s="195"/>
      <c r="C135" s="195"/>
      <c r="D135" s="195"/>
      <c r="E135" s="195"/>
      <c r="F135" s="195"/>
      <c r="G135" s="195"/>
      <c r="H135" s="195"/>
      <c r="I135" s="195"/>
      <c r="J135" s="195"/>
      <c r="K135" s="195"/>
      <c r="L135" s="195"/>
      <c r="M135" s="195"/>
      <c r="N135" s="172"/>
      <c r="O135" s="172"/>
      <c r="P135" s="285"/>
      <c r="Q135" s="173"/>
      <c r="R135" s="173"/>
    </row>
    <row r="136" spans="1:18" ht="22.5" customHeight="1" outlineLevel="1" x14ac:dyDescent="0.25">
      <c r="A136" s="115"/>
      <c r="B136" s="196"/>
      <c r="C136" s="13" t="s">
        <v>226</v>
      </c>
      <c r="D136" s="139"/>
      <c r="E136" s="11" t="s">
        <v>258</v>
      </c>
      <c r="F136" s="177"/>
      <c r="G136" s="5"/>
      <c r="H136" s="32"/>
      <c r="I136" s="32"/>
      <c r="J136" s="32"/>
      <c r="K136" s="63"/>
      <c r="L136" s="32"/>
      <c r="M136" s="112"/>
    </row>
    <row r="137" spans="1:18" ht="90.75" customHeight="1" outlineLevel="1" x14ac:dyDescent="0.25">
      <c r="A137" s="82"/>
      <c r="B137" s="197"/>
      <c r="C137" s="213" t="s">
        <v>160</v>
      </c>
      <c r="D137" s="214" t="s">
        <v>91</v>
      </c>
      <c r="E137" s="215" t="s">
        <v>260</v>
      </c>
      <c r="F137" s="215" t="s">
        <v>92</v>
      </c>
      <c r="G137" s="215" t="s">
        <v>289</v>
      </c>
      <c r="H137" s="216" t="s">
        <v>2</v>
      </c>
      <c r="I137" s="254" t="s">
        <v>311</v>
      </c>
      <c r="J137" s="216" t="s">
        <v>3</v>
      </c>
      <c r="K137" s="217" t="s">
        <v>4</v>
      </c>
      <c r="L137" s="233" t="s">
        <v>366</v>
      </c>
      <c r="M137" s="308" t="s">
        <v>87</v>
      </c>
    </row>
    <row r="138" spans="1:18" ht="171.75" customHeight="1" outlineLevel="1" x14ac:dyDescent="0.25">
      <c r="A138" s="82"/>
      <c r="B138" s="198"/>
      <c r="C138" s="251" t="s">
        <v>226</v>
      </c>
      <c r="D138" s="199">
        <v>1</v>
      </c>
      <c r="E138" s="2" t="s">
        <v>306</v>
      </c>
      <c r="F138" s="14"/>
      <c r="G138" s="3"/>
      <c r="H138" s="31"/>
      <c r="I138" s="31"/>
      <c r="J138" s="31"/>
      <c r="K138" s="64"/>
      <c r="L138" s="33"/>
      <c r="M138" s="211"/>
    </row>
    <row r="139" spans="1:18" ht="61.5" customHeight="1" outlineLevel="1" x14ac:dyDescent="0.25">
      <c r="A139" s="82"/>
      <c r="B139" s="198"/>
      <c r="C139" s="251" t="s">
        <v>226</v>
      </c>
      <c r="D139" s="199">
        <v>2</v>
      </c>
      <c r="E139" s="2" t="s">
        <v>225</v>
      </c>
      <c r="F139" s="2" t="s">
        <v>69</v>
      </c>
      <c r="G139" s="3"/>
      <c r="H139" s="31"/>
      <c r="I139" s="31"/>
      <c r="J139" s="31"/>
      <c r="K139" s="64"/>
      <c r="L139" s="33"/>
      <c r="M139" s="211"/>
    </row>
    <row r="140" spans="1:18" ht="49.5" outlineLevel="1" x14ac:dyDescent="0.25">
      <c r="A140" s="82"/>
      <c r="B140" s="198"/>
      <c r="C140" s="251" t="s">
        <v>226</v>
      </c>
      <c r="D140" s="199">
        <v>3</v>
      </c>
      <c r="E140" s="2" t="s">
        <v>181</v>
      </c>
      <c r="F140" s="2" t="s">
        <v>70</v>
      </c>
      <c r="G140" s="3"/>
      <c r="H140" s="31"/>
      <c r="I140" s="31"/>
      <c r="J140" s="31"/>
      <c r="K140" s="64"/>
      <c r="L140" s="31"/>
      <c r="M140" s="182"/>
    </row>
    <row r="141" spans="1:18" s="23" customFormat="1" ht="75" outlineLevel="1" x14ac:dyDescent="0.25">
      <c r="A141" s="116"/>
      <c r="B141" s="198"/>
      <c r="C141" s="222" t="s">
        <v>226</v>
      </c>
      <c r="D141" s="199">
        <v>4</v>
      </c>
      <c r="E141" s="38" t="s">
        <v>252</v>
      </c>
      <c r="F141" s="14"/>
      <c r="G141" s="5"/>
      <c r="H141" s="32"/>
      <c r="I141" s="32"/>
      <c r="J141" s="32"/>
      <c r="K141" s="63"/>
      <c r="L141" s="32"/>
      <c r="M141" s="212"/>
      <c r="P141" s="285"/>
      <c r="Q141" s="173"/>
      <c r="R141" s="173"/>
    </row>
    <row r="142" spans="1:18" s="23" customFormat="1" ht="16.5" outlineLevel="1" x14ac:dyDescent="0.25">
      <c r="A142" s="116"/>
      <c r="B142" s="198"/>
      <c r="C142" s="222" t="s">
        <v>226</v>
      </c>
      <c r="D142" s="199">
        <v>4.0999999999999996</v>
      </c>
      <c r="E142" s="15" t="s">
        <v>250</v>
      </c>
      <c r="F142" s="14"/>
      <c r="G142" s="5"/>
      <c r="H142" s="32"/>
      <c r="I142" s="32"/>
      <c r="J142" s="32"/>
      <c r="K142" s="65"/>
      <c r="L142" s="61"/>
      <c r="M142" s="188"/>
      <c r="P142" s="285"/>
      <c r="Q142" s="173"/>
      <c r="R142" s="173"/>
    </row>
    <row r="143" spans="1:18" s="23" customFormat="1" ht="16.5" outlineLevel="1" x14ac:dyDescent="0.25">
      <c r="A143" s="116"/>
      <c r="B143" s="198"/>
      <c r="C143" s="222" t="s">
        <v>226</v>
      </c>
      <c r="D143" s="199">
        <v>4.2</v>
      </c>
      <c r="E143" s="2" t="s">
        <v>295</v>
      </c>
      <c r="F143" s="14"/>
      <c r="G143" s="5"/>
      <c r="H143" s="32"/>
      <c r="I143" s="32"/>
      <c r="J143" s="32"/>
      <c r="K143" s="65"/>
      <c r="L143" s="61"/>
      <c r="M143" s="188"/>
      <c r="P143" s="285"/>
      <c r="Q143" s="173"/>
      <c r="R143" s="173"/>
    </row>
    <row r="144" spans="1:18" s="23" customFormat="1" ht="16.5" outlineLevel="1" x14ac:dyDescent="0.25">
      <c r="A144" s="116"/>
      <c r="B144" s="198"/>
      <c r="C144" s="222" t="s">
        <v>226</v>
      </c>
      <c r="D144" s="199">
        <v>4.3</v>
      </c>
      <c r="E144" s="15" t="s">
        <v>236</v>
      </c>
      <c r="F144" s="14"/>
      <c r="G144" s="5"/>
      <c r="H144" s="32"/>
      <c r="I144" s="32"/>
      <c r="J144" s="32"/>
      <c r="K144" s="65"/>
      <c r="L144" s="61"/>
      <c r="M144" s="188"/>
      <c r="P144" s="285"/>
      <c r="Q144" s="173"/>
      <c r="R144" s="173"/>
    </row>
    <row r="145" spans="1:18" s="23" customFormat="1" ht="16.5" outlineLevel="1" x14ac:dyDescent="0.25">
      <c r="A145" s="116"/>
      <c r="B145" s="198"/>
      <c r="C145" s="222" t="s">
        <v>226</v>
      </c>
      <c r="D145" s="199">
        <v>4.4000000000000004</v>
      </c>
      <c r="E145" s="15" t="s">
        <v>237</v>
      </c>
      <c r="F145" s="14"/>
      <c r="G145" s="5"/>
      <c r="H145" s="32"/>
      <c r="I145" s="32"/>
      <c r="J145" s="32"/>
      <c r="K145" s="65"/>
      <c r="L145" s="61"/>
      <c r="M145" s="188"/>
      <c r="P145" s="285"/>
      <c r="Q145" s="173"/>
      <c r="R145" s="173"/>
    </row>
    <row r="146" spans="1:18" s="23" customFormat="1" ht="16.5" outlineLevel="1" x14ac:dyDescent="0.25">
      <c r="A146" s="116"/>
      <c r="B146" s="198"/>
      <c r="C146" s="222"/>
      <c r="D146" s="199">
        <v>4.5</v>
      </c>
      <c r="E146" s="15" t="s">
        <v>296</v>
      </c>
      <c r="F146" s="14"/>
      <c r="G146" s="5"/>
      <c r="H146" s="32"/>
      <c r="I146" s="32"/>
      <c r="J146" s="32"/>
      <c r="K146" s="65"/>
      <c r="L146" s="61"/>
      <c r="M146" s="188"/>
      <c r="P146" s="285"/>
      <c r="Q146" s="173"/>
      <c r="R146" s="173"/>
    </row>
    <row r="147" spans="1:18" s="23" customFormat="1" ht="16.5" outlineLevel="1" x14ac:dyDescent="0.25">
      <c r="A147" s="116"/>
      <c r="B147" s="198"/>
      <c r="C147" s="222" t="s">
        <v>226</v>
      </c>
      <c r="D147" s="199">
        <v>4.5999999999999996</v>
      </c>
      <c r="E147" s="15" t="s">
        <v>239</v>
      </c>
      <c r="F147" s="14"/>
      <c r="G147" s="5"/>
      <c r="H147" s="32"/>
      <c r="I147" s="32"/>
      <c r="J147" s="32"/>
      <c r="K147" s="65"/>
      <c r="L147" s="61"/>
      <c r="M147" s="188"/>
      <c r="P147" s="285"/>
      <c r="Q147" s="173"/>
      <c r="R147" s="173"/>
    </row>
    <row r="148" spans="1:18" s="23" customFormat="1" ht="16.5" outlineLevel="1" x14ac:dyDescent="0.25">
      <c r="A148" s="116"/>
      <c r="B148" s="198"/>
      <c r="C148" s="222" t="s">
        <v>226</v>
      </c>
      <c r="D148" s="199">
        <v>4.7</v>
      </c>
      <c r="E148" s="15" t="s">
        <v>298</v>
      </c>
      <c r="F148" s="14"/>
      <c r="G148" s="5"/>
      <c r="H148" s="32"/>
      <c r="I148" s="32"/>
      <c r="J148" s="32"/>
      <c r="K148" s="65"/>
      <c r="L148" s="61"/>
      <c r="M148" s="188"/>
      <c r="P148" s="285"/>
      <c r="Q148" s="173"/>
      <c r="R148" s="173"/>
    </row>
    <row r="149" spans="1:18" s="23" customFormat="1" ht="16.5" outlineLevel="1" x14ac:dyDescent="0.25">
      <c r="A149" s="116"/>
      <c r="B149" s="198"/>
      <c r="C149" s="222" t="s">
        <v>226</v>
      </c>
      <c r="D149" s="199">
        <v>4.8</v>
      </c>
      <c r="E149" s="15" t="s">
        <v>272</v>
      </c>
      <c r="F149" s="14"/>
      <c r="G149" s="5"/>
      <c r="H149" s="32"/>
      <c r="I149" s="32"/>
      <c r="J149" s="32"/>
      <c r="K149" s="65"/>
      <c r="L149" s="61"/>
      <c r="M149" s="188"/>
      <c r="P149" s="285"/>
      <c r="Q149" s="173"/>
      <c r="R149" s="173"/>
    </row>
    <row r="150" spans="1:18" s="23" customFormat="1" ht="37.5" customHeight="1" outlineLevel="1" x14ac:dyDescent="0.25">
      <c r="A150" s="116"/>
      <c r="B150" s="198"/>
      <c r="C150" s="251" t="s">
        <v>226</v>
      </c>
      <c r="D150" s="199">
        <v>5</v>
      </c>
      <c r="E150" s="20" t="s">
        <v>253</v>
      </c>
      <c r="F150" s="14"/>
      <c r="G150" s="5"/>
      <c r="H150" s="32"/>
      <c r="I150" s="32"/>
      <c r="J150" s="32"/>
      <c r="K150" s="63"/>
      <c r="L150" s="32"/>
      <c r="M150" s="212"/>
      <c r="P150" s="285"/>
      <c r="Q150" s="173"/>
      <c r="R150" s="173"/>
    </row>
    <row r="151" spans="1:18" s="23" customFormat="1" ht="79.5" outlineLevel="1" x14ac:dyDescent="0.25">
      <c r="A151" s="116"/>
      <c r="B151" s="198"/>
      <c r="C151" s="251" t="s">
        <v>226</v>
      </c>
      <c r="D151" s="199">
        <v>6</v>
      </c>
      <c r="E151" s="15" t="s">
        <v>255</v>
      </c>
      <c r="F151" s="14"/>
      <c r="G151" s="4"/>
      <c r="H151" s="61"/>
      <c r="I151" s="61"/>
      <c r="J151" s="61"/>
      <c r="K151" s="65"/>
      <c r="L151" s="61"/>
      <c r="M151" s="188"/>
      <c r="P151" s="285"/>
      <c r="Q151" s="173"/>
      <c r="R151" s="173"/>
    </row>
    <row r="152" spans="1:18" s="23" customFormat="1" ht="64.5" outlineLevel="1" x14ac:dyDescent="0.25">
      <c r="A152" s="116"/>
      <c r="B152" s="198"/>
      <c r="C152" s="251" t="s">
        <v>226</v>
      </c>
      <c r="D152" s="199">
        <v>7</v>
      </c>
      <c r="E152" s="15" t="s">
        <v>256</v>
      </c>
      <c r="F152" s="14"/>
      <c r="G152" s="5"/>
      <c r="H152" s="32"/>
      <c r="I152" s="32"/>
      <c r="J152" s="32"/>
      <c r="K152" s="63"/>
      <c r="L152" s="32"/>
      <c r="M152" s="212"/>
      <c r="P152" s="285"/>
      <c r="Q152" s="173"/>
      <c r="R152" s="173"/>
    </row>
    <row r="153" spans="1:18" s="23" customFormat="1" ht="16.5" outlineLevel="1" x14ac:dyDescent="0.25">
      <c r="A153" s="116"/>
      <c r="B153" s="198"/>
      <c r="C153" s="222" t="s">
        <v>226</v>
      </c>
      <c r="D153" s="199">
        <v>7.1</v>
      </c>
      <c r="E153" s="15" t="s">
        <v>250</v>
      </c>
      <c r="F153" s="14"/>
      <c r="G153" s="5"/>
      <c r="H153" s="32"/>
      <c r="I153" s="32"/>
      <c r="J153" s="32"/>
      <c r="K153" s="65"/>
      <c r="L153" s="61"/>
      <c r="M153" s="188"/>
      <c r="P153" s="285"/>
      <c r="Q153" s="173"/>
      <c r="R153" s="173"/>
    </row>
    <row r="154" spans="1:18" s="23" customFormat="1" ht="16.5" outlineLevel="1" x14ac:dyDescent="0.25">
      <c r="A154" s="116"/>
      <c r="B154" s="198"/>
      <c r="C154" s="222" t="s">
        <v>226</v>
      </c>
      <c r="D154" s="199">
        <v>7.2</v>
      </c>
      <c r="E154" s="2" t="s">
        <v>295</v>
      </c>
      <c r="F154" s="14"/>
      <c r="G154" s="5"/>
      <c r="H154" s="32"/>
      <c r="I154" s="32"/>
      <c r="J154" s="32"/>
      <c r="K154" s="65"/>
      <c r="L154" s="61"/>
      <c r="M154" s="188"/>
      <c r="P154" s="285"/>
      <c r="Q154" s="173"/>
      <c r="R154" s="173"/>
    </row>
    <row r="155" spans="1:18" s="23" customFormat="1" ht="16.5" outlineLevel="1" x14ac:dyDescent="0.25">
      <c r="A155" s="116"/>
      <c r="B155" s="198"/>
      <c r="C155" s="222" t="s">
        <v>226</v>
      </c>
      <c r="D155" s="199">
        <v>7.3</v>
      </c>
      <c r="E155" s="15" t="s">
        <v>236</v>
      </c>
      <c r="F155" s="14"/>
      <c r="G155" s="5"/>
      <c r="H155" s="32"/>
      <c r="I155" s="32"/>
      <c r="J155" s="32"/>
      <c r="K155" s="65"/>
      <c r="L155" s="61"/>
      <c r="M155" s="188"/>
      <c r="P155" s="285"/>
      <c r="Q155" s="173"/>
      <c r="R155" s="173"/>
    </row>
    <row r="156" spans="1:18" s="23" customFormat="1" ht="16.5" outlineLevel="1" x14ac:dyDescent="0.25">
      <c r="A156" s="116"/>
      <c r="B156" s="198"/>
      <c r="C156" s="222" t="s">
        <v>226</v>
      </c>
      <c r="D156" s="199">
        <v>7.4</v>
      </c>
      <c r="E156" s="15" t="s">
        <v>237</v>
      </c>
      <c r="F156" s="14"/>
      <c r="G156" s="5"/>
      <c r="H156" s="32"/>
      <c r="I156" s="32"/>
      <c r="J156" s="32"/>
      <c r="K156" s="65"/>
      <c r="L156" s="61"/>
      <c r="M156" s="188"/>
      <c r="P156" s="285"/>
      <c r="Q156" s="173"/>
      <c r="R156" s="173"/>
    </row>
    <row r="157" spans="1:18" s="23" customFormat="1" ht="16.5" outlineLevel="1" x14ac:dyDescent="0.25">
      <c r="A157" s="116"/>
      <c r="B157" s="198"/>
      <c r="C157" s="222"/>
      <c r="D157" s="199">
        <v>7.5</v>
      </c>
      <c r="E157" s="15" t="s">
        <v>296</v>
      </c>
      <c r="F157" s="14"/>
      <c r="G157" s="5"/>
      <c r="H157" s="32"/>
      <c r="I157" s="32"/>
      <c r="J157" s="32"/>
      <c r="K157" s="65"/>
      <c r="L157" s="61"/>
      <c r="M157" s="188"/>
      <c r="P157" s="285"/>
      <c r="Q157" s="173"/>
      <c r="R157" s="173"/>
    </row>
    <row r="158" spans="1:18" s="23" customFormat="1" ht="16.5" outlineLevel="1" x14ac:dyDescent="0.25">
      <c r="A158" s="116"/>
      <c r="B158" s="198"/>
      <c r="C158" s="222" t="s">
        <v>226</v>
      </c>
      <c r="D158" s="199">
        <v>7.6</v>
      </c>
      <c r="E158" s="15" t="s">
        <v>239</v>
      </c>
      <c r="F158" s="14"/>
      <c r="G158" s="5"/>
      <c r="H158" s="32"/>
      <c r="I158" s="32"/>
      <c r="J158" s="32"/>
      <c r="K158" s="65"/>
      <c r="L158" s="61"/>
      <c r="M158" s="188"/>
      <c r="P158" s="285"/>
      <c r="Q158" s="173"/>
      <c r="R158" s="173"/>
    </row>
    <row r="159" spans="1:18" s="23" customFormat="1" ht="16.5" outlineLevel="1" x14ac:dyDescent="0.25">
      <c r="A159" s="116"/>
      <c r="B159" s="198"/>
      <c r="C159" s="222" t="s">
        <v>226</v>
      </c>
      <c r="D159" s="199">
        <v>7.7</v>
      </c>
      <c r="E159" s="15" t="s">
        <v>298</v>
      </c>
      <c r="F159" s="14"/>
      <c r="G159" s="5"/>
      <c r="H159" s="32"/>
      <c r="I159" s="32"/>
      <c r="J159" s="32"/>
      <c r="K159" s="65"/>
      <c r="L159" s="61"/>
      <c r="M159" s="188"/>
      <c r="P159" s="285"/>
      <c r="Q159" s="173"/>
      <c r="R159" s="173"/>
    </row>
    <row r="160" spans="1:18" s="23" customFormat="1" ht="16.5" outlineLevel="1" x14ac:dyDescent="0.25">
      <c r="A160" s="116"/>
      <c r="B160" s="198"/>
      <c r="C160" s="222" t="s">
        <v>226</v>
      </c>
      <c r="D160" s="199">
        <v>7.8</v>
      </c>
      <c r="E160" s="15" t="s">
        <v>272</v>
      </c>
      <c r="F160" s="14"/>
      <c r="G160" s="5"/>
      <c r="H160" s="32"/>
      <c r="I160" s="32"/>
      <c r="J160" s="32"/>
      <c r="K160" s="65"/>
      <c r="L160" s="61"/>
      <c r="M160" s="188"/>
      <c r="P160" s="285"/>
      <c r="Q160" s="173"/>
      <c r="R160" s="173"/>
    </row>
    <row r="161" spans="1:37" ht="230.25" customHeight="1" outlineLevel="1" x14ac:dyDescent="0.25">
      <c r="A161" s="82"/>
      <c r="B161" s="198"/>
      <c r="C161" s="251" t="s">
        <v>226</v>
      </c>
      <c r="D161" s="199">
        <v>8</v>
      </c>
      <c r="E161" s="2" t="s">
        <v>273</v>
      </c>
      <c r="F161" s="2" t="s">
        <v>254</v>
      </c>
      <c r="G161" s="3"/>
      <c r="H161" s="31"/>
      <c r="I161" s="31"/>
      <c r="J161" s="31"/>
      <c r="K161" s="64"/>
      <c r="L161" s="31"/>
      <c r="M161" s="182"/>
    </row>
    <row r="162" spans="1:37" ht="48" customHeight="1" outlineLevel="1" x14ac:dyDescent="0.25">
      <c r="A162" s="82"/>
      <c r="B162" s="198"/>
      <c r="C162" s="218" t="s">
        <v>226</v>
      </c>
      <c r="D162" s="219">
        <v>9</v>
      </c>
      <c r="E162" s="66" t="s">
        <v>257</v>
      </c>
      <c r="F162" s="223"/>
      <c r="G162" s="67"/>
      <c r="H162" s="68"/>
      <c r="I162" s="68"/>
      <c r="J162" s="68"/>
      <c r="K162" s="220"/>
      <c r="L162" s="68"/>
      <c r="M162" s="221"/>
    </row>
    <row r="163" spans="1:37" outlineLevel="1" x14ac:dyDescent="0.25">
      <c r="A163" s="82"/>
      <c r="B163" s="82"/>
      <c r="C163" s="82"/>
      <c r="D163" s="82"/>
      <c r="E163" s="82"/>
      <c r="F163" s="82"/>
      <c r="G163" s="82"/>
      <c r="H163" s="82"/>
      <c r="I163" s="82"/>
      <c r="J163" s="82"/>
      <c r="K163" s="82"/>
      <c r="L163" s="82"/>
      <c r="M163" s="82"/>
      <c r="P163" s="260"/>
      <c r="Q163" s="6"/>
      <c r="R163" s="6"/>
      <c r="S163" s="6"/>
      <c r="T163" s="82"/>
      <c r="U163" s="82"/>
      <c r="V163" s="82"/>
      <c r="W163" s="82"/>
      <c r="X163" s="82"/>
      <c r="Y163" s="82"/>
      <c r="Z163" s="82"/>
      <c r="AA163" s="82"/>
      <c r="AB163" s="82"/>
      <c r="AC163" s="82"/>
      <c r="AD163" s="82"/>
      <c r="AE163" s="82"/>
      <c r="AF163" s="82"/>
      <c r="AG163" s="82"/>
      <c r="AH163" s="82"/>
      <c r="AI163" s="82"/>
      <c r="AJ163" s="82"/>
      <c r="AK163" s="82"/>
    </row>
    <row r="164" spans="1:37" ht="22.5" customHeight="1" outlineLevel="1" x14ac:dyDescent="0.25">
      <c r="A164" s="115"/>
      <c r="B164" s="196"/>
      <c r="C164" s="13" t="s">
        <v>227</v>
      </c>
      <c r="D164" s="139"/>
      <c r="E164" s="11" t="s">
        <v>259</v>
      </c>
      <c r="F164" s="177"/>
      <c r="G164" s="5"/>
      <c r="H164" s="32"/>
      <c r="I164" s="32"/>
      <c r="J164" s="32"/>
      <c r="K164" s="63"/>
      <c r="L164" s="32"/>
      <c r="M164" s="112"/>
    </row>
    <row r="165" spans="1:37" ht="85.5" customHeight="1" outlineLevel="1" x14ac:dyDescent="0.25">
      <c r="A165" s="82"/>
      <c r="B165" s="197"/>
      <c r="C165" s="213" t="s">
        <v>160</v>
      </c>
      <c r="D165" s="214" t="s">
        <v>91</v>
      </c>
      <c r="E165" s="215" t="s">
        <v>261</v>
      </c>
      <c r="F165" s="215" t="s">
        <v>92</v>
      </c>
      <c r="G165" s="215" t="s">
        <v>289</v>
      </c>
      <c r="H165" s="216" t="s">
        <v>2</v>
      </c>
      <c r="I165" s="257" t="s">
        <v>311</v>
      </c>
      <c r="J165" s="216" t="s">
        <v>3</v>
      </c>
      <c r="K165" s="217" t="s">
        <v>4</v>
      </c>
      <c r="L165" s="233" t="s">
        <v>367</v>
      </c>
      <c r="M165" s="308" t="s">
        <v>87</v>
      </c>
    </row>
    <row r="166" spans="1:37" ht="78" customHeight="1" outlineLevel="1" x14ac:dyDescent="0.2">
      <c r="A166" s="82"/>
      <c r="B166" s="197"/>
      <c r="C166" s="251" t="s">
        <v>227</v>
      </c>
      <c r="D166" s="199">
        <v>1</v>
      </c>
      <c r="E166" s="9" t="s">
        <v>274</v>
      </c>
      <c r="F166" s="10"/>
      <c r="G166" s="10"/>
      <c r="H166" s="200"/>
      <c r="I166" s="200"/>
      <c r="J166" s="200"/>
      <c r="K166" s="62"/>
      <c r="L166" s="145"/>
      <c r="M166" s="210"/>
    </row>
    <row r="167" spans="1:37" s="23" customFormat="1" ht="48" customHeight="1" outlineLevel="1" x14ac:dyDescent="0.25">
      <c r="A167" s="116"/>
      <c r="B167" s="198"/>
      <c r="C167" s="251" t="s">
        <v>227</v>
      </c>
      <c r="D167" s="199">
        <v>2</v>
      </c>
      <c r="E167" s="20" t="s">
        <v>262</v>
      </c>
      <c r="F167" s="14"/>
      <c r="G167" s="5"/>
      <c r="H167" s="32"/>
      <c r="I167" s="32"/>
      <c r="J167" s="32"/>
      <c r="K167" s="63"/>
      <c r="L167" s="32"/>
      <c r="M167" s="212"/>
      <c r="N167" s="172"/>
      <c r="O167" s="172"/>
      <c r="P167" s="285"/>
      <c r="Q167" s="173"/>
      <c r="R167" s="173"/>
    </row>
    <row r="168" spans="1:37" ht="123.75" customHeight="1" outlineLevel="1" x14ac:dyDescent="0.25">
      <c r="A168" s="82"/>
      <c r="B168" s="198"/>
      <c r="C168" s="251" t="s">
        <v>227</v>
      </c>
      <c r="D168" s="199">
        <v>3</v>
      </c>
      <c r="E168" s="2" t="s">
        <v>299</v>
      </c>
      <c r="F168" s="14"/>
      <c r="G168" s="3"/>
      <c r="H168" s="31"/>
      <c r="I168" s="31"/>
      <c r="J168" s="31"/>
      <c r="K168" s="64"/>
      <c r="L168" s="31"/>
      <c r="M168" s="182"/>
    </row>
    <row r="169" spans="1:37" ht="78" customHeight="1" outlineLevel="1" x14ac:dyDescent="0.25">
      <c r="A169" s="82"/>
      <c r="B169" s="198"/>
      <c r="C169" s="251" t="s">
        <v>227</v>
      </c>
      <c r="D169" s="199">
        <v>3.1</v>
      </c>
      <c r="E169" s="2" t="s">
        <v>290</v>
      </c>
      <c r="F169" s="14"/>
      <c r="G169" s="4"/>
      <c r="H169" s="32"/>
      <c r="I169" s="32"/>
      <c r="J169" s="32"/>
      <c r="K169" s="65"/>
      <c r="L169" s="61"/>
      <c r="M169" s="188"/>
    </row>
    <row r="170" spans="1:37" ht="195.75" customHeight="1" outlineLevel="1" x14ac:dyDescent="0.25">
      <c r="A170" s="82"/>
      <c r="B170" s="198"/>
      <c r="C170" s="218" t="s">
        <v>227</v>
      </c>
      <c r="D170" s="219">
        <v>4</v>
      </c>
      <c r="E170" s="66" t="s">
        <v>275</v>
      </c>
      <c r="F170" s="66" t="s">
        <v>254</v>
      </c>
      <c r="G170" s="67"/>
      <c r="H170" s="68"/>
      <c r="I170" s="68"/>
      <c r="J170" s="68"/>
      <c r="K170" s="220"/>
      <c r="L170" s="68"/>
      <c r="M170" s="221"/>
    </row>
    <row r="171" spans="1:37" x14ac:dyDescent="0.25">
      <c r="A171" s="73"/>
      <c r="B171" s="58"/>
      <c r="C171" s="40"/>
      <c r="D171" s="129"/>
      <c r="E171" s="40"/>
      <c r="F171" s="40"/>
      <c r="G171" s="40"/>
      <c r="H171" s="40"/>
      <c r="I171" s="40"/>
      <c r="J171" s="40"/>
      <c r="K171" s="40"/>
      <c r="L171" s="58"/>
      <c r="M171" s="76"/>
    </row>
    <row r="172" spans="1:37" ht="22.5" customHeight="1" x14ac:dyDescent="0.25">
      <c r="A172" s="73"/>
      <c r="B172" s="376" t="s">
        <v>228</v>
      </c>
      <c r="C172" s="376"/>
      <c r="D172" s="376"/>
      <c r="E172" s="376"/>
      <c r="F172" s="40"/>
      <c r="G172" s="40"/>
      <c r="H172" s="40"/>
      <c r="I172" s="40"/>
      <c r="J172" s="40"/>
      <c r="K172" s="40"/>
      <c r="L172" s="58"/>
      <c r="M172" s="76"/>
    </row>
    <row r="173" spans="1:37" x14ac:dyDescent="0.25">
      <c r="A173" s="73"/>
      <c r="B173" s="58"/>
      <c r="C173" s="40"/>
      <c r="D173" s="129"/>
      <c r="E173" s="40"/>
      <c r="F173" s="40"/>
      <c r="G173" s="40"/>
      <c r="H173" s="40"/>
      <c r="I173" s="40"/>
      <c r="J173" s="40"/>
      <c r="K173" s="40"/>
      <c r="L173" s="58"/>
      <c r="M173" s="76"/>
    </row>
    <row r="174" spans="1:37" ht="83.25" customHeight="1" x14ac:dyDescent="0.25">
      <c r="A174" s="82"/>
      <c r="B174" s="231" t="s">
        <v>368</v>
      </c>
      <c r="C174" s="215" t="s">
        <v>160</v>
      </c>
      <c r="D174" s="232" t="s">
        <v>369</v>
      </c>
      <c r="E174" s="215" t="s">
        <v>159</v>
      </c>
      <c r="F174" s="215" t="s">
        <v>92</v>
      </c>
      <c r="G174" s="215" t="s">
        <v>354</v>
      </c>
      <c r="H174" s="216" t="s">
        <v>2</v>
      </c>
      <c r="I174" s="254" t="s">
        <v>348</v>
      </c>
      <c r="J174" s="216" t="s">
        <v>3</v>
      </c>
      <c r="K174" s="217" t="s">
        <v>333</v>
      </c>
      <c r="L174" s="233" t="s">
        <v>367</v>
      </c>
      <c r="M174" s="309" t="s">
        <v>87</v>
      </c>
    </row>
    <row r="175" spans="1:37" ht="18.75" x14ac:dyDescent="0.25">
      <c r="A175" s="82"/>
      <c r="B175" s="224" t="s">
        <v>204</v>
      </c>
      <c r="C175" s="13"/>
      <c r="D175" s="139">
        <v>100</v>
      </c>
      <c r="E175" s="12" t="s">
        <v>6</v>
      </c>
      <c r="F175" s="14"/>
      <c r="G175" s="5"/>
      <c r="H175" s="32"/>
      <c r="I175" s="32"/>
      <c r="J175" s="32"/>
      <c r="K175" s="265"/>
      <c r="L175" s="53"/>
      <c r="M175" s="111"/>
    </row>
    <row r="176" spans="1:37" ht="75" x14ac:dyDescent="0.25">
      <c r="A176" s="82"/>
      <c r="B176" s="203" t="s">
        <v>5</v>
      </c>
      <c r="C176" s="1" t="s">
        <v>370</v>
      </c>
      <c r="D176" s="141">
        <v>101</v>
      </c>
      <c r="E176" s="9" t="s">
        <v>93</v>
      </c>
      <c r="F176" s="5"/>
      <c r="G176" s="5"/>
      <c r="H176" s="32"/>
      <c r="I176" s="32"/>
      <c r="J176" s="32"/>
      <c r="K176" s="265"/>
      <c r="L176" s="5"/>
      <c r="M176" s="112"/>
    </row>
    <row r="177" spans="1:18" ht="30" customHeight="1" x14ac:dyDescent="0.25">
      <c r="A177" s="82"/>
      <c r="B177" s="203" t="s">
        <v>5</v>
      </c>
      <c r="C177" s="1" t="s">
        <v>370</v>
      </c>
      <c r="D177" s="141">
        <v>102</v>
      </c>
      <c r="E177" s="15" t="s">
        <v>138</v>
      </c>
      <c r="F177" s="315" t="s">
        <v>132</v>
      </c>
      <c r="G177" s="3"/>
      <c r="H177" s="31"/>
      <c r="I177" s="31"/>
      <c r="J177" s="31"/>
      <c r="K177" s="275"/>
      <c r="L177" s="31"/>
      <c r="M177" s="113"/>
    </row>
    <row r="178" spans="1:18" ht="45" x14ac:dyDescent="0.25">
      <c r="A178" s="82"/>
      <c r="B178" s="203" t="s">
        <v>5</v>
      </c>
      <c r="C178" s="1" t="s">
        <v>370</v>
      </c>
      <c r="D178" s="141">
        <v>103</v>
      </c>
      <c r="E178" s="15" t="s">
        <v>139</v>
      </c>
      <c r="F178" s="2" t="s">
        <v>141</v>
      </c>
      <c r="G178" s="3"/>
      <c r="H178" s="31"/>
      <c r="I178" s="31"/>
      <c r="J178" s="31"/>
      <c r="K178" s="275"/>
      <c r="L178" s="31"/>
      <c r="M178" s="113"/>
    </row>
    <row r="179" spans="1:18" ht="45" customHeight="1" x14ac:dyDescent="0.25">
      <c r="A179" s="82"/>
      <c r="B179" s="203"/>
      <c r="C179" s="1" t="s">
        <v>370</v>
      </c>
      <c r="D179" s="141">
        <v>104</v>
      </c>
      <c r="E179" s="15" t="s">
        <v>140</v>
      </c>
      <c r="F179" s="15" t="s">
        <v>232</v>
      </c>
      <c r="G179" s="3"/>
      <c r="H179" s="31"/>
      <c r="I179" s="31"/>
      <c r="J179" s="31"/>
      <c r="K179" s="275"/>
      <c r="L179" s="31"/>
      <c r="M179" s="113"/>
    </row>
    <row r="180" spans="1:18" ht="96.6" customHeight="1" x14ac:dyDescent="0.25">
      <c r="A180" s="82"/>
      <c r="B180" s="227" t="s">
        <v>5</v>
      </c>
      <c r="C180" s="1" t="s">
        <v>370</v>
      </c>
      <c r="D180" s="141">
        <v>105</v>
      </c>
      <c r="E180" s="18" t="s">
        <v>312</v>
      </c>
      <c r="F180" s="259" t="s">
        <v>313</v>
      </c>
      <c r="G180" s="3"/>
      <c r="H180" s="253"/>
      <c r="I180" s="31"/>
      <c r="J180" s="31"/>
      <c r="K180" s="275"/>
      <c r="L180" s="31"/>
      <c r="M180" s="113"/>
    </row>
    <row r="181" spans="1:18" ht="56.25" customHeight="1" x14ac:dyDescent="0.25">
      <c r="A181" s="82"/>
      <c r="B181" s="203" t="s">
        <v>5</v>
      </c>
      <c r="C181" s="1" t="s">
        <v>370</v>
      </c>
      <c r="D181" s="141">
        <v>106</v>
      </c>
      <c r="E181" s="17" t="s">
        <v>334</v>
      </c>
      <c r="F181" s="2" t="s">
        <v>9</v>
      </c>
      <c r="G181" s="3"/>
      <c r="H181" s="253"/>
      <c r="I181" s="31"/>
      <c r="J181" s="31"/>
      <c r="K181" s="275"/>
      <c r="L181" s="31"/>
      <c r="M181" s="113"/>
    </row>
    <row r="182" spans="1:18" ht="66.75" customHeight="1" x14ac:dyDescent="0.25">
      <c r="A182" s="82"/>
      <c r="B182" s="203" t="s">
        <v>5</v>
      </c>
      <c r="C182" s="1" t="s">
        <v>370</v>
      </c>
      <c r="D182" s="141">
        <v>107</v>
      </c>
      <c r="E182" s="16" t="s">
        <v>335</v>
      </c>
      <c r="F182" s="2" t="s">
        <v>8</v>
      </c>
      <c r="G182" s="3"/>
      <c r="H182" s="253"/>
      <c r="I182" s="31"/>
      <c r="J182" s="31"/>
      <c r="K182" s="275"/>
      <c r="L182" s="31"/>
      <c r="M182" s="113"/>
    </row>
    <row r="183" spans="1:18" ht="63.6" customHeight="1" x14ac:dyDescent="0.25">
      <c r="A183" s="82"/>
      <c r="B183" s="203" t="s">
        <v>5</v>
      </c>
      <c r="C183" s="1" t="s">
        <v>370</v>
      </c>
      <c r="D183" s="141">
        <v>108</v>
      </c>
      <c r="E183" s="16" t="s">
        <v>336</v>
      </c>
      <c r="F183" s="259" t="s">
        <v>399</v>
      </c>
      <c r="G183" s="3"/>
      <c r="H183" s="253"/>
      <c r="I183" s="31"/>
      <c r="J183" s="31"/>
      <c r="K183" s="275"/>
      <c r="L183" s="31"/>
      <c r="M183" s="113"/>
    </row>
    <row r="184" spans="1:18" ht="116.1" customHeight="1" x14ac:dyDescent="0.25">
      <c r="A184" s="82"/>
      <c r="B184" s="203" t="s">
        <v>5</v>
      </c>
      <c r="C184" s="1" t="s">
        <v>370</v>
      </c>
      <c r="D184" s="141">
        <v>109</v>
      </c>
      <c r="E184" s="258" t="s">
        <v>371</v>
      </c>
      <c r="F184" s="259" t="s">
        <v>400</v>
      </c>
      <c r="G184" s="3"/>
      <c r="H184" s="253"/>
      <c r="I184" s="31"/>
      <c r="J184" s="31"/>
      <c r="K184" s="275"/>
      <c r="L184" s="31"/>
      <c r="M184" s="113"/>
    </row>
    <row r="185" spans="1:18" ht="66.95" customHeight="1" x14ac:dyDescent="0.25">
      <c r="A185" s="82"/>
      <c r="B185" s="203" t="s">
        <v>5</v>
      </c>
      <c r="C185" s="1" t="s">
        <v>370</v>
      </c>
      <c r="D185" s="141">
        <v>110</v>
      </c>
      <c r="E185" s="258" t="s">
        <v>372</v>
      </c>
      <c r="F185" s="15" t="s">
        <v>402</v>
      </c>
      <c r="G185" s="3"/>
      <c r="H185" s="253"/>
      <c r="I185" s="31"/>
      <c r="J185" s="31"/>
      <c r="K185" s="275"/>
      <c r="L185" s="31"/>
      <c r="M185" s="113"/>
    </row>
    <row r="186" spans="1:18" s="19" customFormat="1" ht="81.599999999999994" customHeight="1" x14ac:dyDescent="0.25">
      <c r="A186" s="82"/>
      <c r="B186" s="203" t="s">
        <v>5</v>
      </c>
      <c r="C186" s="1" t="s">
        <v>370</v>
      </c>
      <c r="D186" s="141">
        <v>111</v>
      </c>
      <c r="E186" s="261" t="s">
        <v>373</v>
      </c>
      <c r="F186" s="262" t="s">
        <v>314</v>
      </c>
      <c r="G186" s="3"/>
      <c r="H186" s="253"/>
      <c r="I186" s="31"/>
      <c r="J186" s="31"/>
      <c r="K186" s="275"/>
      <c r="L186" s="31"/>
      <c r="M186" s="113"/>
      <c r="N186" s="172"/>
      <c r="O186" s="172"/>
      <c r="P186" s="284"/>
      <c r="Q186" s="40"/>
      <c r="R186" s="295"/>
    </row>
    <row r="187" spans="1:18" ht="153.6" customHeight="1" x14ac:dyDescent="0.25">
      <c r="A187" s="82"/>
      <c r="B187" s="263" t="s">
        <v>5</v>
      </c>
      <c r="C187" s="1" t="s">
        <v>370</v>
      </c>
      <c r="D187" s="141">
        <v>112</v>
      </c>
      <c r="E187" s="258" t="s">
        <v>315</v>
      </c>
      <c r="F187" s="259" t="s">
        <v>316</v>
      </c>
      <c r="G187" s="3"/>
      <c r="H187" s="253"/>
      <c r="I187" s="31"/>
      <c r="J187" s="31"/>
      <c r="K187" s="275"/>
      <c r="L187" s="31"/>
      <c r="M187" s="113"/>
    </row>
    <row r="188" spans="1:18" ht="88.5" customHeight="1" x14ac:dyDescent="0.25">
      <c r="A188" s="82"/>
      <c r="B188" s="203" t="s">
        <v>5</v>
      </c>
      <c r="C188" s="1" t="s">
        <v>370</v>
      </c>
      <c r="D188" s="141">
        <v>113</v>
      </c>
      <c r="E188" s="2" t="s">
        <v>11</v>
      </c>
      <c r="F188" s="15" t="s">
        <v>401</v>
      </c>
      <c r="G188" s="3"/>
      <c r="H188" s="31"/>
      <c r="I188" s="31"/>
      <c r="J188" s="31"/>
      <c r="K188" s="275"/>
      <c r="L188" s="31"/>
      <c r="M188" s="113"/>
    </row>
    <row r="189" spans="1:18" ht="57" customHeight="1" x14ac:dyDescent="0.25">
      <c r="A189" s="82"/>
      <c r="B189" s="203" t="s">
        <v>5</v>
      </c>
      <c r="C189" s="1" t="s">
        <v>370</v>
      </c>
      <c r="D189" s="141">
        <v>114</v>
      </c>
      <c r="E189" s="18" t="s">
        <v>317</v>
      </c>
      <c r="F189" s="259" t="s">
        <v>403</v>
      </c>
      <c r="G189" s="3"/>
      <c r="H189" s="253"/>
      <c r="I189" s="31"/>
      <c r="J189" s="31"/>
      <c r="K189" s="275"/>
      <c r="L189" s="31"/>
      <c r="M189" s="113"/>
    </row>
    <row r="190" spans="1:18" ht="99" x14ac:dyDescent="0.25">
      <c r="A190" s="82"/>
      <c r="B190" s="203" t="s">
        <v>5</v>
      </c>
      <c r="C190" s="1" t="s">
        <v>370</v>
      </c>
      <c r="D190" s="141">
        <v>115</v>
      </c>
      <c r="E190" s="15" t="s">
        <v>167</v>
      </c>
      <c r="F190" s="15" t="s">
        <v>152</v>
      </c>
      <c r="G190" s="3"/>
      <c r="H190" s="31"/>
      <c r="I190" s="31"/>
      <c r="J190" s="31"/>
      <c r="K190" s="275"/>
      <c r="L190" s="31"/>
      <c r="M190" s="113"/>
    </row>
    <row r="191" spans="1:18" ht="89.25" customHeight="1" x14ac:dyDescent="0.25">
      <c r="A191" s="82"/>
      <c r="B191" s="203" t="s">
        <v>5</v>
      </c>
      <c r="C191" s="1" t="s">
        <v>370</v>
      </c>
      <c r="D191" s="141">
        <v>116</v>
      </c>
      <c r="E191" s="15" t="s">
        <v>10</v>
      </c>
      <c r="F191" s="15" t="s">
        <v>151</v>
      </c>
      <c r="G191" s="3"/>
      <c r="H191" s="31"/>
      <c r="I191" s="31"/>
      <c r="J191" s="31"/>
      <c r="K191" s="275"/>
      <c r="L191" s="31"/>
      <c r="M191" s="113"/>
    </row>
    <row r="192" spans="1:18" ht="49.5" x14ac:dyDescent="0.25">
      <c r="A192" s="82"/>
      <c r="B192" s="203" t="s">
        <v>5</v>
      </c>
      <c r="C192" s="1" t="s">
        <v>370</v>
      </c>
      <c r="D192" s="141">
        <v>117</v>
      </c>
      <c r="E192" s="2" t="s">
        <v>12</v>
      </c>
      <c r="F192" s="2" t="s">
        <v>13</v>
      </c>
      <c r="G192" s="3"/>
      <c r="H192" s="31"/>
      <c r="I192" s="31"/>
      <c r="J192" s="31"/>
      <c r="K192" s="275"/>
      <c r="L192" s="31"/>
      <c r="M192" s="113"/>
    </row>
    <row r="193" spans="1:13" ht="61.5" customHeight="1" x14ac:dyDescent="0.25">
      <c r="A193" s="82"/>
      <c r="B193" s="203" t="s">
        <v>5</v>
      </c>
      <c r="C193" s="1" t="s">
        <v>370</v>
      </c>
      <c r="D193" s="141">
        <v>118</v>
      </c>
      <c r="E193" s="15" t="s">
        <v>182</v>
      </c>
      <c r="F193" s="15" t="s">
        <v>276</v>
      </c>
      <c r="G193" s="3"/>
      <c r="H193" s="31"/>
      <c r="I193" s="31"/>
      <c r="J193" s="31"/>
      <c r="K193" s="275"/>
      <c r="L193" s="31"/>
      <c r="M193" s="113"/>
    </row>
    <row r="194" spans="1:13" ht="64.5" customHeight="1" x14ac:dyDescent="0.25">
      <c r="A194" s="82"/>
      <c r="B194" s="203" t="s">
        <v>5</v>
      </c>
      <c r="C194" s="1" t="s">
        <v>370</v>
      </c>
      <c r="D194" s="141">
        <v>119</v>
      </c>
      <c r="E194" s="2" t="s">
        <v>14</v>
      </c>
      <c r="F194" s="15" t="s">
        <v>220</v>
      </c>
      <c r="G194" s="3"/>
      <c r="H194" s="31"/>
      <c r="I194" s="31"/>
      <c r="J194" s="31"/>
      <c r="K194" s="275"/>
      <c r="L194" s="31"/>
      <c r="M194" s="113"/>
    </row>
    <row r="195" spans="1:13" ht="114" customHeight="1" x14ac:dyDescent="0.25">
      <c r="A195" s="82"/>
      <c r="B195" s="203" t="s">
        <v>5</v>
      </c>
      <c r="C195" s="1" t="s">
        <v>370</v>
      </c>
      <c r="D195" s="141">
        <v>120</v>
      </c>
      <c r="E195" s="264" t="s">
        <v>318</v>
      </c>
      <c r="F195" s="259" t="s">
        <v>404</v>
      </c>
      <c r="G195" s="3"/>
      <c r="H195" s="253"/>
      <c r="I195" s="31"/>
      <c r="J195" s="31"/>
      <c r="K195" s="275"/>
      <c r="L195" s="31"/>
      <c r="M195" s="113"/>
    </row>
    <row r="196" spans="1:13" ht="148.5" customHeight="1" x14ac:dyDescent="0.25">
      <c r="A196" s="82"/>
      <c r="B196" s="203" t="s">
        <v>5</v>
      </c>
      <c r="C196" s="1" t="s">
        <v>370</v>
      </c>
      <c r="D196" s="141">
        <v>121</v>
      </c>
      <c r="E196" s="259" t="s">
        <v>361</v>
      </c>
      <c r="F196" s="15" t="s">
        <v>49</v>
      </c>
      <c r="G196" s="3"/>
      <c r="H196" s="31"/>
      <c r="I196" s="31"/>
      <c r="J196" s="31"/>
      <c r="K196" s="275"/>
      <c r="L196" s="31"/>
      <c r="M196" s="113"/>
    </row>
    <row r="197" spans="1:13" ht="18.75" x14ac:dyDescent="0.25">
      <c r="A197" s="115"/>
      <c r="B197" s="225" t="s">
        <v>205</v>
      </c>
      <c r="C197" s="10"/>
      <c r="D197" s="139">
        <v>200</v>
      </c>
      <c r="E197" s="178" t="s">
        <v>231</v>
      </c>
      <c r="F197" s="14"/>
      <c r="G197" s="5"/>
      <c r="H197" s="32"/>
      <c r="I197" s="32"/>
      <c r="J197" s="32"/>
      <c r="K197" s="265"/>
      <c r="L197" s="32"/>
      <c r="M197" s="112"/>
    </row>
    <row r="198" spans="1:13" ht="78.599999999999994" customHeight="1" x14ac:dyDescent="0.25">
      <c r="A198" s="82"/>
      <c r="B198" s="203" t="s">
        <v>15</v>
      </c>
      <c r="C198" s="1" t="s">
        <v>291</v>
      </c>
      <c r="D198" s="141">
        <v>201</v>
      </c>
      <c r="E198" s="9" t="s">
        <v>277</v>
      </c>
      <c r="F198" s="5"/>
      <c r="G198" s="5"/>
      <c r="H198" s="32"/>
      <c r="I198" s="32"/>
      <c r="J198" s="32"/>
      <c r="K198" s="265"/>
      <c r="L198" s="32"/>
      <c r="M198" s="112"/>
    </row>
    <row r="199" spans="1:13" ht="63.6" customHeight="1" x14ac:dyDescent="0.25">
      <c r="A199" s="82"/>
      <c r="B199" s="203" t="s">
        <v>15</v>
      </c>
      <c r="C199" s="1" t="s">
        <v>137</v>
      </c>
      <c r="D199" s="141">
        <v>202</v>
      </c>
      <c r="E199" s="2" t="s">
        <v>16</v>
      </c>
      <c r="F199" s="15" t="s">
        <v>405</v>
      </c>
      <c r="G199" s="3"/>
      <c r="H199" s="31"/>
      <c r="I199" s="31"/>
      <c r="J199" s="31"/>
      <c r="K199" s="275"/>
      <c r="L199" s="31"/>
      <c r="M199" s="113"/>
    </row>
    <row r="200" spans="1:13" ht="37.5" customHeight="1" x14ac:dyDescent="0.25">
      <c r="A200" s="82"/>
      <c r="B200" s="203" t="s">
        <v>15</v>
      </c>
      <c r="C200" s="8" t="s">
        <v>133</v>
      </c>
      <c r="D200" s="141">
        <v>203</v>
      </c>
      <c r="E200" s="15" t="s">
        <v>17</v>
      </c>
      <c r="F200" s="310" t="s">
        <v>382</v>
      </c>
      <c r="G200" s="4"/>
      <c r="H200" s="61"/>
      <c r="I200" s="61"/>
      <c r="J200" s="61"/>
      <c r="K200" s="276"/>
      <c r="L200" s="31"/>
      <c r="M200" s="113"/>
    </row>
    <row r="201" spans="1:13" ht="39.6" customHeight="1" x14ac:dyDescent="0.25">
      <c r="A201" s="82"/>
      <c r="B201" s="203" t="s">
        <v>15</v>
      </c>
      <c r="C201" s="1" t="s">
        <v>337</v>
      </c>
      <c r="D201" s="141">
        <v>204</v>
      </c>
      <c r="E201" s="2" t="s">
        <v>18</v>
      </c>
      <c r="F201" s="14"/>
      <c r="G201" s="3"/>
      <c r="H201" s="31"/>
      <c r="I201" s="31"/>
      <c r="J201" s="31"/>
      <c r="K201" s="275"/>
      <c r="L201" s="31"/>
      <c r="M201" s="113"/>
    </row>
    <row r="202" spans="1:13" ht="35.25" customHeight="1" x14ac:dyDescent="0.25">
      <c r="A202" s="6"/>
      <c r="B202" s="226" t="s">
        <v>15</v>
      </c>
      <c r="C202" s="1" t="s">
        <v>355</v>
      </c>
      <c r="D202" s="141">
        <v>205</v>
      </c>
      <c r="E202" s="122" t="s">
        <v>94</v>
      </c>
      <c r="F202" s="14"/>
      <c r="G202" s="5"/>
      <c r="H202" s="5"/>
      <c r="I202" s="5"/>
      <c r="J202" s="5"/>
      <c r="K202" s="277"/>
      <c r="L202" s="32"/>
      <c r="M202" s="5"/>
    </row>
    <row r="203" spans="1:13" ht="57.95" customHeight="1" x14ac:dyDescent="0.25">
      <c r="A203" s="6"/>
      <c r="B203" s="226" t="s">
        <v>15</v>
      </c>
      <c r="C203" s="1" t="s">
        <v>233</v>
      </c>
      <c r="D203" s="141">
        <v>205.1</v>
      </c>
      <c r="E203" s="37" t="s">
        <v>168</v>
      </c>
      <c r="F203" s="310" t="s">
        <v>407</v>
      </c>
      <c r="G203" s="3"/>
      <c r="H203" s="3"/>
      <c r="I203" s="3"/>
      <c r="J203" s="3"/>
      <c r="K203" s="278"/>
      <c r="L203" s="31"/>
      <c r="M203" s="3"/>
    </row>
    <row r="204" spans="1:13" ht="57" customHeight="1" x14ac:dyDescent="0.25">
      <c r="A204" s="82"/>
      <c r="B204" s="226" t="s">
        <v>15</v>
      </c>
      <c r="C204" s="1" t="s">
        <v>233</v>
      </c>
      <c r="D204" s="141">
        <v>205.2</v>
      </c>
      <c r="E204" s="37" t="s">
        <v>142</v>
      </c>
      <c r="F204" s="310" t="s">
        <v>406</v>
      </c>
      <c r="G204" s="3"/>
      <c r="H204" s="31"/>
      <c r="I204" s="31"/>
      <c r="J204" s="31"/>
      <c r="K204" s="275"/>
      <c r="L204" s="31"/>
      <c r="M204" s="113"/>
    </row>
    <row r="205" spans="1:13" ht="54.75" customHeight="1" x14ac:dyDescent="0.25">
      <c r="A205" s="82"/>
      <c r="B205" s="226" t="s">
        <v>15</v>
      </c>
      <c r="C205" s="1" t="s">
        <v>233</v>
      </c>
      <c r="D205" s="141">
        <v>205.3</v>
      </c>
      <c r="E205" s="37" t="s">
        <v>143</v>
      </c>
      <c r="F205" s="310" t="s">
        <v>383</v>
      </c>
      <c r="G205" s="3"/>
      <c r="H205" s="31"/>
      <c r="I205" s="31"/>
      <c r="J205" s="31"/>
      <c r="K205" s="275"/>
      <c r="L205" s="31"/>
      <c r="M205" s="113"/>
    </row>
    <row r="206" spans="1:13" ht="43.5" customHeight="1" x14ac:dyDescent="0.25">
      <c r="A206" s="82"/>
      <c r="B206" s="226" t="s">
        <v>15</v>
      </c>
      <c r="C206" s="1" t="s">
        <v>233</v>
      </c>
      <c r="D206" s="141">
        <v>205.4</v>
      </c>
      <c r="E206" s="37" t="s">
        <v>95</v>
      </c>
      <c r="F206" s="310" t="s">
        <v>383</v>
      </c>
      <c r="G206" s="3"/>
      <c r="H206" s="31"/>
      <c r="I206" s="31"/>
      <c r="J206" s="31"/>
      <c r="K206" s="275"/>
      <c r="L206" s="31"/>
      <c r="M206" s="113"/>
    </row>
    <row r="207" spans="1:13" ht="59.1" customHeight="1" x14ac:dyDescent="0.25">
      <c r="A207" s="82"/>
      <c r="B207" s="203" t="s">
        <v>15</v>
      </c>
      <c r="C207" s="1" t="s">
        <v>374</v>
      </c>
      <c r="D207" s="141">
        <v>206</v>
      </c>
      <c r="E207" s="2" t="s">
        <v>96</v>
      </c>
      <c r="F207" s="310" t="s">
        <v>408</v>
      </c>
      <c r="G207" s="3"/>
      <c r="H207" s="31"/>
      <c r="I207" s="31"/>
      <c r="J207" s="31"/>
      <c r="K207" s="275"/>
      <c r="L207" s="31"/>
      <c r="M207" s="113"/>
    </row>
    <row r="208" spans="1:13" ht="110.1" customHeight="1" x14ac:dyDescent="0.25">
      <c r="A208" s="82"/>
      <c r="B208" s="203" t="s">
        <v>15</v>
      </c>
      <c r="C208" s="1" t="s">
        <v>375</v>
      </c>
      <c r="D208" s="141">
        <v>207</v>
      </c>
      <c r="E208" s="15" t="s">
        <v>19</v>
      </c>
      <c r="F208" s="310" t="s">
        <v>384</v>
      </c>
      <c r="G208" s="3"/>
      <c r="H208" s="31"/>
      <c r="I208" s="31"/>
      <c r="J208" s="31"/>
      <c r="K208" s="275"/>
      <c r="L208" s="31"/>
      <c r="M208" s="113"/>
    </row>
    <row r="209" spans="1:17" ht="18.75" x14ac:dyDescent="0.25">
      <c r="A209" s="115"/>
      <c r="B209" s="225" t="s">
        <v>206</v>
      </c>
      <c r="C209" s="10"/>
      <c r="D209" s="140">
        <v>300</v>
      </c>
      <c r="E209" s="13" t="s">
        <v>20</v>
      </c>
      <c r="F209" s="5"/>
      <c r="G209" s="5"/>
      <c r="H209" s="32"/>
      <c r="I209" s="32"/>
      <c r="J209" s="32"/>
      <c r="K209" s="265"/>
      <c r="L209" s="32"/>
      <c r="M209" s="112"/>
    </row>
    <row r="210" spans="1:17" ht="82.5" customHeight="1" x14ac:dyDescent="0.25">
      <c r="A210" s="82"/>
      <c r="B210" s="203" t="s">
        <v>0</v>
      </c>
      <c r="C210" s="1" t="s">
        <v>234</v>
      </c>
      <c r="D210" s="141">
        <v>301</v>
      </c>
      <c r="E210" s="20" t="s">
        <v>21</v>
      </c>
      <c r="F210" s="5"/>
      <c r="G210" s="5"/>
      <c r="H210" s="32"/>
      <c r="I210" s="32"/>
      <c r="J210" s="32"/>
      <c r="K210" s="265"/>
      <c r="L210" s="32"/>
      <c r="M210" s="112"/>
    </row>
    <row r="211" spans="1:17" ht="48.95" customHeight="1" x14ac:dyDescent="0.25">
      <c r="A211" s="82"/>
      <c r="B211" s="203" t="s">
        <v>0</v>
      </c>
      <c r="C211" s="1" t="s">
        <v>234</v>
      </c>
      <c r="D211" s="141">
        <v>302</v>
      </c>
      <c r="E211" s="2" t="s">
        <v>169</v>
      </c>
      <c r="F211" s="310" t="s">
        <v>385</v>
      </c>
      <c r="G211" s="3"/>
      <c r="H211" s="31"/>
      <c r="I211" s="31"/>
      <c r="J211" s="31"/>
      <c r="K211" s="275"/>
      <c r="L211" s="31"/>
      <c r="M211" s="113"/>
    </row>
    <row r="212" spans="1:17" ht="66.95" customHeight="1" x14ac:dyDescent="0.25">
      <c r="A212" s="82"/>
      <c r="B212" s="203" t="s">
        <v>0</v>
      </c>
      <c r="C212" s="1" t="s">
        <v>234</v>
      </c>
      <c r="D212" s="141">
        <v>303</v>
      </c>
      <c r="E212" s="2" t="s">
        <v>170</v>
      </c>
      <c r="F212" s="310" t="s">
        <v>386</v>
      </c>
      <c r="G212" s="3"/>
      <c r="H212" s="31"/>
      <c r="I212" s="60"/>
      <c r="J212" s="60"/>
      <c r="K212" s="275"/>
      <c r="L212" s="31"/>
      <c r="M212" s="113"/>
    </row>
    <row r="213" spans="1:17" ht="64.5" customHeight="1" x14ac:dyDescent="0.25">
      <c r="A213" s="82"/>
      <c r="B213" s="203" t="s">
        <v>0</v>
      </c>
      <c r="C213" s="1" t="s">
        <v>234</v>
      </c>
      <c r="D213" s="141">
        <v>304</v>
      </c>
      <c r="E213" s="2" t="s">
        <v>171</v>
      </c>
      <c r="F213" s="310" t="s">
        <v>387</v>
      </c>
      <c r="G213" s="3"/>
      <c r="H213" s="31"/>
      <c r="I213" s="31"/>
      <c r="J213" s="31"/>
      <c r="K213" s="275"/>
      <c r="L213" s="31"/>
      <c r="M213" s="113"/>
    </row>
    <row r="214" spans="1:17" ht="78" customHeight="1" x14ac:dyDescent="0.25">
      <c r="A214" s="82"/>
      <c r="B214" s="203" t="s">
        <v>0</v>
      </c>
      <c r="C214" s="1" t="s">
        <v>234</v>
      </c>
      <c r="D214" s="141">
        <v>305</v>
      </c>
      <c r="E214" s="2" t="s">
        <v>356</v>
      </c>
      <c r="F214" s="310" t="s">
        <v>388</v>
      </c>
      <c r="G214" s="3"/>
      <c r="H214" s="31"/>
      <c r="I214" s="31"/>
      <c r="J214" s="31"/>
      <c r="K214" s="275"/>
      <c r="L214" s="31"/>
      <c r="M214" s="113"/>
    </row>
    <row r="215" spans="1:17" ht="108.6" customHeight="1" x14ac:dyDescent="0.25">
      <c r="A215" s="82"/>
      <c r="B215" s="203" t="s">
        <v>0</v>
      </c>
      <c r="C215" s="1" t="s">
        <v>234</v>
      </c>
      <c r="D215" s="141">
        <v>306</v>
      </c>
      <c r="E215" s="204" t="s">
        <v>172</v>
      </c>
      <c r="F215" s="310" t="s">
        <v>389</v>
      </c>
      <c r="G215" s="3"/>
      <c r="H215" s="31"/>
      <c r="I215" s="31"/>
      <c r="J215" s="31"/>
      <c r="K215" s="275"/>
      <c r="L215" s="31"/>
      <c r="M215" s="113"/>
    </row>
    <row r="216" spans="1:17" ht="150.6" customHeight="1" x14ac:dyDescent="0.25">
      <c r="A216" s="82"/>
      <c r="B216" s="203" t="s">
        <v>0</v>
      </c>
      <c r="C216" s="1" t="s">
        <v>234</v>
      </c>
      <c r="D216" s="141">
        <v>307</v>
      </c>
      <c r="E216" s="2" t="s">
        <v>235</v>
      </c>
      <c r="F216" s="310" t="s">
        <v>409</v>
      </c>
      <c r="G216" s="3"/>
      <c r="H216" s="31"/>
      <c r="I216" s="31"/>
      <c r="J216" s="31"/>
      <c r="K216" s="275"/>
      <c r="L216" s="31"/>
      <c r="M216" s="113"/>
      <c r="Q216" s="296"/>
    </row>
    <row r="217" spans="1:17" ht="68.45" customHeight="1" x14ac:dyDescent="0.25">
      <c r="A217" s="82"/>
      <c r="B217" s="203" t="s">
        <v>0</v>
      </c>
      <c r="C217" s="1" t="s">
        <v>234</v>
      </c>
      <c r="D217" s="141">
        <v>308</v>
      </c>
      <c r="E217" s="259" t="s">
        <v>319</v>
      </c>
      <c r="F217" s="310" t="s">
        <v>410</v>
      </c>
      <c r="G217" s="3"/>
      <c r="H217" s="31"/>
      <c r="I217" s="31"/>
      <c r="J217" s="31"/>
      <c r="K217" s="275"/>
      <c r="L217" s="31"/>
      <c r="M217" s="113"/>
      <c r="Q217" s="297"/>
    </row>
    <row r="218" spans="1:17" ht="37.5" customHeight="1" x14ac:dyDescent="0.25">
      <c r="A218" s="82"/>
      <c r="B218" s="203" t="s">
        <v>0</v>
      </c>
      <c r="C218" s="1" t="s">
        <v>234</v>
      </c>
      <c r="D218" s="141">
        <v>309</v>
      </c>
      <c r="E218" s="36" t="s">
        <v>320</v>
      </c>
      <c r="F218" s="4"/>
      <c r="G218" s="3"/>
      <c r="H218" s="32"/>
      <c r="I218" s="32"/>
      <c r="J218" s="32"/>
      <c r="K218" s="265"/>
      <c r="L218" s="31"/>
      <c r="M218" s="113"/>
      <c r="Q218" s="298"/>
    </row>
    <row r="219" spans="1:17" ht="48" x14ac:dyDescent="0.25">
      <c r="A219" s="82"/>
      <c r="B219" s="203" t="s">
        <v>0</v>
      </c>
      <c r="C219" s="1" t="s">
        <v>234</v>
      </c>
      <c r="D219" s="208">
        <v>309.10000000000002</v>
      </c>
      <c r="E219" s="16" t="s">
        <v>97</v>
      </c>
      <c r="F219" s="4"/>
      <c r="G219" s="3"/>
      <c r="H219" s="32"/>
      <c r="I219" s="32"/>
      <c r="J219" s="32"/>
      <c r="K219" s="275"/>
      <c r="L219" s="31"/>
      <c r="M219" s="113"/>
    </row>
    <row r="220" spans="1:17" ht="48" x14ac:dyDescent="0.25">
      <c r="A220" s="82"/>
      <c r="B220" s="203" t="s">
        <v>0</v>
      </c>
      <c r="C220" s="1" t="s">
        <v>234</v>
      </c>
      <c r="D220" s="141">
        <v>309.2</v>
      </c>
      <c r="E220" s="16" t="s">
        <v>98</v>
      </c>
      <c r="F220" s="4"/>
      <c r="G220" s="3"/>
      <c r="H220" s="32"/>
      <c r="I220" s="32"/>
      <c r="J220" s="32"/>
      <c r="K220" s="275"/>
      <c r="L220" s="31"/>
      <c r="M220" s="113"/>
    </row>
    <row r="221" spans="1:17" ht="64.5" x14ac:dyDescent="0.25">
      <c r="A221" s="82"/>
      <c r="B221" s="203" t="s">
        <v>0</v>
      </c>
      <c r="C221" s="1" t="s">
        <v>234</v>
      </c>
      <c r="D221" s="141">
        <v>309.3</v>
      </c>
      <c r="E221" s="16" t="s">
        <v>99</v>
      </c>
      <c r="F221" s="4"/>
      <c r="G221" s="3"/>
      <c r="H221" s="32"/>
      <c r="I221" s="32"/>
      <c r="J221" s="32"/>
      <c r="K221" s="275"/>
      <c r="L221" s="31"/>
      <c r="M221" s="113"/>
    </row>
    <row r="222" spans="1:17" ht="48" x14ac:dyDescent="0.25">
      <c r="A222" s="82"/>
      <c r="B222" s="203" t="s">
        <v>0</v>
      </c>
      <c r="C222" s="1" t="s">
        <v>234</v>
      </c>
      <c r="D222" s="141">
        <v>309.39999999999998</v>
      </c>
      <c r="E222" s="16" t="s">
        <v>100</v>
      </c>
      <c r="F222" s="4"/>
      <c r="G222" s="3"/>
      <c r="H222" s="32"/>
      <c r="I222" s="32"/>
      <c r="J222" s="32"/>
      <c r="K222" s="275"/>
      <c r="L222" s="31"/>
      <c r="M222" s="113"/>
    </row>
    <row r="223" spans="1:17" ht="111.95" customHeight="1" x14ac:dyDescent="0.25">
      <c r="A223" s="82"/>
      <c r="B223" s="203" t="s">
        <v>0</v>
      </c>
      <c r="C223" s="1" t="s">
        <v>234</v>
      </c>
      <c r="D223" s="141">
        <v>310</v>
      </c>
      <c r="E223" s="2" t="s">
        <v>357</v>
      </c>
      <c r="F223" s="2" t="s">
        <v>358</v>
      </c>
      <c r="G223" s="4"/>
      <c r="H223" s="61"/>
      <c r="I223" s="61"/>
      <c r="J223" s="61"/>
      <c r="K223" s="275"/>
      <c r="L223" s="31"/>
      <c r="M223" s="113"/>
    </row>
    <row r="224" spans="1:17" ht="18.75" x14ac:dyDescent="0.25">
      <c r="A224" s="115"/>
      <c r="B224" s="224" t="s">
        <v>207</v>
      </c>
      <c r="C224" s="13"/>
      <c r="D224" s="139">
        <v>400</v>
      </c>
      <c r="E224" s="11" t="s">
        <v>71</v>
      </c>
      <c r="F224" s="14"/>
      <c r="G224" s="5"/>
      <c r="H224" s="32"/>
      <c r="I224" s="32"/>
      <c r="J224" s="32"/>
      <c r="K224" s="265"/>
      <c r="L224" s="32"/>
      <c r="M224" s="112"/>
    </row>
    <row r="225" spans="1:17" ht="45" customHeight="1" x14ac:dyDescent="0.25">
      <c r="A225" s="82"/>
      <c r="B225" s="227" t="s">
        <v>23</v>
      </c>
      <c r="C225" s="8" t="s">
        <v>110</v>
      </c>
      <c r="D225" s="141">
        <v>401</v>
      </c>
      <c r="E225" s="9" t="s">
        <v>112</v>
      </c>
      <c r="F225" s="5"/>
      <c r="G225" s="5"/>
      <c r="H225" s="32"/>
      <c r="I225" s="32"/>
      <c r="J225" s="32"/>
      <c r="K225" s="265"/>
      <c r="L225" s="5"/>
      <c r="M225" s="112"/>
    </row>
    <row r="226" spans="1:17" ht="80.099999999999994" customHeight="1" x14ac:dyDescent="0.25">
      <c r="A226" s="82"/>
      <c r="B226" s="227" t="s">
        <v>23</v>
      </c>
      <c r="C226" s="8" t="s">
        <v>110</v>
      </c>
      <c r="D226" s="141">
        <v>402</v>
      </c>
      <c r="E226" s="259" t="s">
        <v>321</v>
      </c>
      <c r="F226" s="15" t="s">
        <v>241</v>
      </c>
      <c r="G226" s="3"/>
      <c r="H226" s="31"/>
      <c r="I226" s="31"/>
      <c r="J226" s="31"/>
      <c r="K226" s="275"/>
      <c r="L226" s="31"/>
      <c r="M226" s="113"/>
      <c r="Q226" s="298"/>
    </row>
    <row r="227" spans="1:17" ht="39.6" customHeight="1" x14ac:dyDescent="0.25">
      <c r="A227" s="82"/>
      <c r="B227" s="227" t="s">
        <v>23</v>
      </c>
      <c r="C227" s="8" t="s">
        <v>110</v>
      </c>
      <c r="D227" s="141">
        <v>403</v>
      </c>
      <c r="E227" s="2" t="s">
        <v>74</v>
      </c>
      <c r="F227" s="2" t="s">
        <v>75</v>
      </c>
      <c r="G227" s="3"/>
      <c r="H227" s="31"/>
      <c r="I227" s="31"/>
      <c r="J227" s="31"/>
      <c r="K227" s="275"/>
      <c r="L227" s="31"/>
      <c r="M227" s="113"/>
    </row>
    <row r="228" spans="1:17" ht="39.6" customHeight="1" x14ac:dyDescent="0.25">
      <c r="A228" s="82"/>
      <c r="B228" s="227" t="s">
        <v>23</v>
      </c>
      <c r="C228" s="8" t="s">
        <v>110</v>
      </c>
      <c r="D228" s="141">
        <v>404</v>
      </c>
      <c r="E228" s="249" t="s">
        <v>302</v>
      </c>
      <c r="F228" s="5"/>
      <c r="G228" s="5"/>
      <c r="H228" s="5"/>
      <c r="I228" s="5"/>
      <c r="J228" s="5"/>
      <c r="K228" s="277"/>
      <c r="L228" s="5"/>
      <c r="M228" s="114"/>
    </row>
    <row r="229" spans="1:17" ht="73.5" customHeight="1" x14ac:dyDescent="0.25">
      <c r="A229" s="82"/>
      <c r="B229" s="227" t="s">
        <v>23</v>
      </c>
      <c r="C229" s="8" t="s">
        <v>110</v>
      </c>
      <c r="D229" s="141">
        <v>404.1</v>
      </c>
      <c r="E229" s="18" t="s">
        <v>72</v>
      </c>
      <c r="F229" s="2" t="s">
        <v>411</v>
      </c>
      <c r="G229" s="3"/>
      <c r="H229" s="31"/>
      <c r="I229" s="31"/>
      <c r="J229" s="31"/>
      <c r="K229" s="275"/>
      <c r="L229" s="31"/>
      <c r="M229" s="113"/>
    </row>
    <row r="230" spans="1:17" ht="104.45" customHeight="1" x14ac:dyDescent="0.25">
      <c r="A230" s="82"/>
      <c r="B230" s="227" t="s">
        <v>23</v>
      </c>
      <c r="C230" s="8" t="s">
        <v>135</v>
      </c>
      <c r="D230" s="141">
        <v>404.2</v>
      </c>
      <c r="E230" s="18" t="s">
        <v>73</v>
      </c>
      <c r="F230" s="2" t="s">
        <v>412</v>
      </c>
      <c r="G230" s="3"/>
      <c r="H230" s="31"/>
      <c r="I230" s="31"/>
      <c r="J230" s="31"/>
      <c r="K230" s="275"/>
      <c r="L230" s="31"/>
      <c r="M230" s="113"/>
    </row>
    <row r="231" spans="1:17" ht="66" x14ac:dyDescent="0.25">
      <c r="A231" s="82"/>
      <c r="B231" s="227" t="s">
        <v>23</v>
      </c>
      <c r="C231" s="8" t="s">
        <v>110</v>
      </c>
      <c r="D231" s="141">
        <v>405</v>
      </c>
      <c r="E231" s="2" t="s">
        <v>242</v>
      </c>
      <c r="F231" s="2" t="s">
        <v>76</v>
      </c>
      <c r="G231" s="3"/>
      <c r="H231" s="31"/>
      <c r="I231" s="31"/>
      <c r="J231" s="31"/>
      <c r="K231" s="275"/>
      <c r="L231" s="31"/>
      <c r="M231" s="113"/>
    </row>
    <row r="232" spans="1:17" ht="192" customHeight="1" x14ac:dyDescent="0.25">
      <c r="A232" s="82"/>
      <c r="B232" s="227" t="s">
        <v>23</v>
      </c>
      <c r="C232" s="8" t="s">
        <v>110</v>
      </c>
      <c r="D232" s="141">
        <v>406</v>
      </c>
      <c r="E232" s="259" t="s">
        <v>322</v>
      </c>
      <c r="F232" s="310" t="s">
        <v>413</v>
      </c>
      <c r="G232" s="4"/>
      <c r="H232" s="31"/>
      <c r="I232" s="31"/>
      <c r="J232" s="31"/>
      <c r="K232" s="275"/>
      <c r="L232" s="31"/>
      <c r="M232" s="113"/>
    </row>
    <row r="233" spans="1:17" ht="153" customHeight="1" x14ac:dyDescent="0.25">
      <c r="A233" s="82"/>
      <c r="B233" s="227" t="s">
        <v>23</v>
      </c>
      <c r="C233" s="8" t="s">
        <v>71</v>
      </c>
      <c r="D233" s="141">
        <v>407</v>
      </c>
      <c r="E233" s="259" t="s">
        <v>323</v>
      </c>
      <c r="F233" s="259" t="s">
        <v>324</v>
      </c>
      <c r="G233" s="3"/>
      <c r="H233" s="31"/>
      <c r="I233" s="31"/>
      <c r="J233" s="31"/>
      <c r="K233" s="275"/>
      <c r="L233" s="31"/>
      <c r="M233" s="113"/>
    </row>
    <row r="234" spans="1:17" ht="56.25" x14ac:dyDescent="0.25">
      <c r="A234" s="115"/>
      <c r="B234" s="224" t="s">
        <v>208</v>
      </c>
      <c r="C234" s="13"/>
      <c r="D234" s="139">
        <v>500</v>
      </c>
      <c r="E234" s="11" t="s">
        <v>173</v>
      </c>
      <c r="F234" s="159" t="s">
        <v>148</v>
      </c>
      <c r="G234" s="160"/>
      <c r="H234" s="160"/>
      <c r="I234" s="160"/>
      <c r="J234" s="161"/>
      <c r="K234" s="265"/>
      <c r="L234" s="32"/>
      <c r="M234" s="112"/>
    </row>
    <row r="235" spans="1:17" ht="61.5" customHeight="1" x14ac:dyDescent="0.25">
      <c r="A235" s="82"/>
      <c r="B235" s="228" t="s">
        <v>7</v>
      </c>
      <c r="C235" s="170" t="str">
        <f>+$F$234</f>
        <v xml:space="preserve">Angiv område </v>
      </c>
      <c r="D235" s="141">
        <v>501</v>
      </c>
      <c r="E235" s="9" t="s">
        <v>243</v>
      </c>
      <c r="F235" s="5"/>
      <c r="G235" s="5"/>
      <c r="H235" s="32"/>
      <c r="I235" s="32"/>
      <c r="J235" s="32"/>
      <c r="K235" s="265"/>
      <c r="L235" s="5"/>
      <c r="M235" s="112"/>
    </row>
    <row r="236" spans="1:17" ht="75.95" customHeight="1" x14ac:dyDescent="0.25">
      <c r="A236" s="82"/>
      <c r="B236" s="228" t="s">
        <v>7</v>
      </c>
      <c r="C236" s="170" t="str">
        <f t="shared" ref="C236:C243" si="0">+$F$234</f>
        <v xml:space="preserve">Angiv område </v>
      </c>
      <c r="D236" s="141">
        <v>502</v>
      </c>
      <c r="E236" s="259" t="s">
        <v>321</v>
      </c>
      <c r="F236" s="15" t="s">
        <v>241</v>
      </c>
      <c r="G236" s="3"/>
      <c r="H236" s="31"/>
      <c r="I236" s="31"/>
      <c r="J236" s="31"/>
      <c r="K236" s="275"/>
      <c r="L236" s="31"/>
      <c r="M236" s="113"/>
    </row>
    <row r="237" spans="1:17" ht="35.450000000000003" customHeight="1" x14ac:dyDescent="0.25">
      <c r="A237" s="82"/>
      <c r="B237" s="228" t="s">
        <v>7</v>
      </c>
      <c r="C237" s="170" t="str">
        <f t="shared" si="0"/>
        <v xml:space="preserve">Angiv område </v>
      </c>
      <c r="D237" s="141">
        <v>503</v>
      </c>
      <c r="E237" s="2" t="s">
        <v>74</v>
      </c>
      <c r="F237" s="2" t="s">
        <v>75</v>
      </c>
      <c r="G237" s="3"/>
      <c r="H237" s="31"/>
      <c r="I237" s="31"/>
      <c r="J237" s="31"/>
      <c r="K237" s="275"/>
      <c r="L237" s="31"/>
      <c r="M237" s="113"/>
    </row>
    <row r="238" spans="1:17" ht="42.6" customHeight="1" x14ac:dyDescent="0.25">
      <c r="A238" s="82"/>
      <c r="B238" s="228" t="s">
        <v>7</v>
      </c>
      <c r="C238" s="170" t="str">
        <f t="shared" si="0"/>
        <v xml:space="preserve">Angiv område </v>
      </c>
      <c r="D238" s="141">
        <v>504</v>
      </c>
      <c r="E238" s="38" t="s">
        <v>111</v>
      </c>
      <c r="F238" s="5"/>
      <c r="G238" s="5"/>
      <c r="H238" s="5"/>
      <c r="I238" s="5"/>
      <c r="J238" s="5"/>
      <c r="K238" s="277"/>
      <c r="L238" s="5"/>
      <c r="M238" s="114"/>
    </row>
    <row r="239" spans="1:17" ht="69.599999999999994" customHeight="1" x14ac:dyDescent="0.25">
      <c r="A239" s="82"/>
      <c r="B239" s="228" t="s">
        <v>7</v>
      </c>
      <c r="C239" s="170" t="str">
        <f t="shared" si="0"/>
        <v xml:space="preserve">Angiv område </v>
      </c>
      <c r="D239" s="141">
        <v>504.1</v>
      </c>
      <c r="E239" s="18" t="s">
        <v>72</v>
      </c>
      <c r="F239" s="2" t="s">
        <v>411</v>
      </c>
      <c r="G239" s="3"/>
      <c r="H239" s="31"/>
      <c r="I239" s="31"/>
      <c r="J239" s="31"/>
      <c r="K239" s="275"/>
      <c r="L239" s="31"/>
      <c r="M239" s="113"/>
    </row>
    <row r="240" spans="1:17" ht="111.6" customHeight="1" x14ac:dyDescent="0.25">
      <c r="A240" s="82"/>
      <c r="B240" s="228" t="s">
        <v>7</v>
      </c>
      <c r="C240" s="170" t="str">
        <f t="shared" si="0"/>
        <v xml:space="preserve">Angiv område </v>
      </c>
      <c r="D240" s="141">
        <v>504.2</v>
      </c>
      <c r="E240" s="18" t="s">
        <v>73</v>
      </c>
      <c r="F240" s="2" t="s">
        <v>412</v>
      </c>
      <c r="G240" s="3"/>
      <c r="H240" s="31"/>
      <c r="I240" s="31"/>
      <c r="J240" s="31"/>
      <c r="K240" s="275"/>
      <c r="L240" s="31"/>
      <c r="M240" s="113"/>
    </row>
    <row r="241" spans="1:13" ht="66" x14ac:dyDescent="0.25">
      <c r="A241" s="82"/>
      <c r="B241" s="228" t="s">
        <v>7</v>
      </c>
      <c r="C241" s="170" t="str">
        <f t="shared" si="0"/>
        <v xml:space="preserve">Angiv område </v>
      </c>
      <c r="D241" s="141">
        <v>505</v>
      </c>
      <c r="E241" s="2" t="s">
        <v>144</v>
      </c>
      <c r="F241" s="2" t="s">
        <v>76</v>
      </c>
      <c r="G241" s="3"/>
      <c r="H241" s="31"/>
      <c r="I241" s="31"/>
      <c r="J241" s="31"/>
      <c r="K241" s="275"/>
      <c r="L241" s="31"/>
      <c r="M241" s="113"/>
    </row>
    <row r="242" spans="1:13" ht="202.5" customHeight="1" x14ac:dyDescent="0.25">
      <c r="A242" s="82"/>
      <c r="B242" s="228" t="s">
        <v>7</v>
      </c>
      <c r="C242" s="170" t="str">
        <f t="shared" si="0"/>
        <v xml:space="preserve">Angiv område </v>
      </c>
      <c r="D242" s="141">
        <v>506</v>
      </c>
      <c r="E242" s="259" t="s">
        <v>322</v>
      </c>
      <c r="F242" s="310" t="s">
        <v>414</v>
      </c>
      <c r="G242" s="4"/>
      <c r="H242" s="31"/>
      <c r="I242" s="31"/>
      <c r="J242" s="31"/>
      <c r="K242" s="275"/>
      <c r="L242" s="31"/>
      <c r="M242" s="113"/>
    </row>
    <row r="243" spans="1:13" ht="156.94999999999999" customHeight="1" x14ac:dyDescent="0.25">
      <c r="A243" s="82"/>
      <c r="B243" s="228" t="s">
        <v>7</v>
      </c>
      <c r="C243" s="170" t="str">
        <f t="shared" si="0"/>
        <v xml:space="preserve">Angiv område </v>
      </c>
      <c r="D243" s="141">
        <v>509</v>
      </c>
      <c r="E243" s="146" t="s">
        <v>325</v>
      </c>
      <c r="F243" s="146" t="s">
        <v>326</v>
      </c>
      <c r="G243" s="3"/>
      <c r="H243" s="31"/>
      <c r="I243" s="31"/>
      <c r="J243" s="31"/>
      <c r="K243" s="275"/>
      <c r="L243" s="31"/>
      <c r="M243" s="113"/>
    </row>
    <row r="244" spans="1:13" ht="56.25" x14ac:dyDescent="0.25">
      <c r="A244" s="115"/>
      <c r="B244" s="224" t="s">
        <v>209</v>
      </c>
      <c r="C244" s="13"/>
      <c r="D244" s="139">
        <v>600</v>
      </c>
      <c r="E244" s="11" t="s">
        <v>174</v>
      </c>
      <c r="F244" s="159" t="s">
        <v>148</v>
      </c>
      <c r="G244" s="160"/>
      <c r="H244" s="160"/>
      <c r="I244" s="160"/>
      <c r="J244" s="161"/>
      <c r="K244" s="265"/>
      <c r="L244" s="32"/>
      <c r="M244" s="112"/>
    </row>
    <row r="245" spans="1:13" ht="62.25" customHeight="1" x14ac:dyDescent="0.25">
      <c r="A245" s="82"/>
      <c r="B245" s="228" t="s">
        <v>24</v>
      </c>
      <c r="C245" s="170" t="str">
        <f t="shared" ref="C245:C252" si="1">+$F$244</f>
        <v xml:space="preserve">Angiv område </v>
      </c>
      <c r="D245" s="141">
        <v>601</v>
      </c>
      <c r="E245" s="9" t="s">
        <v>243</v>
      </c>
      <c r="F245" s="5"/>
      <c r="G245" s="5"/>
      <c r="H245" s="32"/>
      <c r="I245" s="32"/>
      <c r="J245" s="32"/>
      <c r="K245" s="265"/>
      <c r="L245" s="5"/>
      <c r="M245" s="112"/>
    </row>
    <row r="246" spans="1:13" ht="81.95" customHeight="1" x14ac:dyDescent="0.25">
      <c r="A246" s="82"/>
      <c r="B246" s="228" t="s">
        <v>24</v>
      </c>
      <c r="C246" s="170" t="str">
        <f t="shared" si="1"/>
        <v xml:space="preserve">Angiv område </v>
      </c>
      <c r="D246" s="141">
        <v>602</v>
      </c>
      <c r="E246" s="259" t="s">
        <v>321</v>
      </c>
      <c r="F246" s="15" t="s">
        <v>241</v>
      </c>
      <c r="G246" s="3"/>
      <c r="H246" s="31"/>
      <c r="I246" s="31"/>
      <c r="J246" s="31"/>
      <c r="K246" s="275"/>
      <c r="L246" s="31"/>
      <c r="M246" s="113"/>
    </row>
    <row r="247" spans="1:13" ht="42.6" customHeight="1" x14ac:dyDescent="0.25">
      <c r="A247" s="82"/>
      <c r="B247" s="228" t="s">
        <v>24</v>
      </c>
      <c r="C247" s="170" t="str">
        <f t="shared" si="1"/>
        <v xml:space="preserve">Angiv område </v>
      </c>
      <c r="D247" s="141">
        <v>603</v>
      </c>
      <c r="E247" s="2" t="s">
        <v>74</v>
      </c>
      <c r="F247" s="2" t="s">
        <v>75</v>
      </c>
      <c r="G247" s="3"/>
      <c r="H247" s="31"/>
      <c r="I247" s="31"/>
      <c r="J247" s="31"/>
      <c r="K247" s="275"/>
      <c r="L247" s="31"/>
      <c r="M247" s="113"/>
    </row>
    <row r="248" spans="1:13" ht="71.099999999999994" customHeight="1" x14ac:dyDescent="0.25">
      <c r="A248" s="82"/>
      <c r="B248" s="228" t="s">
        <v>24</v>
      </c>
      <c r="C248" s="170" t="str">
        <f t="shared" si="1"/>
        <v xml:space="preserve">Angiv område </v>
      </c>
      <c r="D248" s="141">
        <v>604</v>
      </c>
      <c r="E248" s="18" t="s">
        <v>328</v>
      </c>
      <c r="F248" s="2" t="s">
        <v>411</v>
      </c>
      <c r="G248" s="3"/>
      <c r="H248" s="31"/>
      <c r="I248" s="31"/>
      <c r="J248" s="31"/>
      <c r="K248" s="275"/>
      <c r="L248" s="31"/>
      <c r="M248" s="113"/>
    </row>
    <row r="249" spans="1:13" ht="130.5" customHeight="1" x14ac:dyDescent="0.25">
      <c r="A249" s="82"/>
      <c r="B249" s="228" t="s">
        <v>24</v>
      </c>
      <c r="C249" s="170" t="str">
        <f t="shared" si="1"/>
        <v xml:space="preserve">Angiv område </v>
      </c>
      <c r="D249" s="141">
        <v>605</v>
      </c>
      <c r="E249" s="18" t="s">
        <v>329</v>
      </c>
      <c r="F249" s="2" t="s">
        <v>412</v>
      </c>
      <c r="G249" s="3"/>
      <c r="H249" s="31"/>
      <c r="I249" s="31"/>
      <c r="J249" s="31"/>
      <c r="K249" s="275"/>
      <c r="L249" s="31"/>
      <c r="M249" s="113"/>
    </row>
    <row r="250" spans="1:13" ht="55.5" customHeight="1" x14ac:dyDescent="0.25">
      <c r="A250" s="82"/>
      <c r="B250" s="228" t="s">
        <v>24</v>
      </c>
      <c r="C250" s="170" t="str">
        <f t="shared" si="1"/>
        <v xml:space="preserve">Angiv område </v>
      </c>
      <c r="D250" s="141">
        <v>606</v>
      </c>
      <c r="E250" s="2" t="s">
        <v>144</v>
      </c>
      <c r="F250" s="2" t="s">
        <v>76</v>
      </c>
      <c r="G250" s="3"/>
      <c r="H250" s="31"/>
      <c r="I250" s="31"/>
      <c r="J250" s="31"/>
      <c r="K250" s="275"/>
      <c r="L250" s="31"/>
      <c r="M250" s="113"/>
    </row>
    <row r="251" spans="1:13" ht="204.6" customHeight="1" x14ac:dyDescent="0.25">
      <c r="A251" s="82"/>
      <c r="B251" s="228" t="s">
        <v>24</v>
      </c>
      <c r="C251" s="170" t="str">
        <f t="shared" si="1"/>
        <v xml:space="preserve">Angiv område </v>
      </c>
      <c r="D251" s="141">
        <v>607</v>
      </c>
      <c r="E251" s="15" t="s">
        <v>327</v>
      </c>
      <c r="F251" s="310" t="s">
        <v>415</v>
      </c>
      <c r="G251" s="4"/>
      <c r="H251" s="31"/>
      <c r="I251" s="31"/>
      <c r="J251" s="31"/>
      <c r="K251" s="275"/>
      <c r="L251" s="31"/>
      <c r="M251" s="113"/>
    </row>
    <row r="252" spans="1:13" ht="152.44999999999999" customHeight="1" x14ac:dyDescent="0.25">
      <c r="A252" s="82"/>
      <c r="B252" s="228" t="s">
        <v>24</v>
      </c>
      <c r="C252" s="170" t="str">
        <f t="shared" si="1"/>
        <v xml:space="preserve">Angiv område </v>
      </c>
      <c r="D252" s="141">
        <v>608</v>
      </c>
      <c r="E252" s="146" t="s">
        <v>325</v>
      </c>
      <c r="F252" s="146" t="s">
        <v>326</v>
      </c>
      <c r="G252" s="3"/>
      <c r="H252" s="31"/>
      <c r="I252" s="31"/>
      <c r="J252" s="31"/>
      <c r="K252" s="275"/>
      <c r="L252" s="31"/>
      <c r="M252" s="113"/>
    </row>
    <row r="253" spans="1:13" ht="56.25" x14ac:dyDescent="0.25">
      <c r="A253" s="115"/>
      <c r="B253" s="224" t="s">
        <v>210</v>
      </c>
      <c r="C253" s="13"/>
      <c r="D253" s="139">
        <v>700</v>
      </c>
      <c r="E253" s="11" t="s">
        <v>175</v>
      </c>
      <c r="F253" s="159" t="s">
        <v>148</v>
      </c>
      <c r="G253" s="160"/>
      <c r="H253" s="160"/>
      <c r="I253" s="160"/>
      <c r="J253" s="161"/>
      <c r="K253" s="265"/>
      <c r="L253" s="32"/>
      <c r="M253" s="112"/>
    </row>
    <row r="254" spans="1:13" ht="63.75" customHeight="1" x14ac:dyDescent="0.25">
      <c r="A254" s="82"/>
      <c r="B254" s="228" t="s">
        <v>31</v>
      </c>
      <c r="C254" s="170" t="str">
        <f>+$F$253</f>
        <v xml:space="preserve">Angiv område </v>
      </c>
      <c r="D254" s="141">
        <v>701</v>
      </c>
      <c r="E254" s="9" t="s">
        <v>243</v>
      </c>
      <c r="F254" s="5"/>
      <c r="G254" s="5"/>
      <c r="H254" s="32"/>
      <c r="I254" s="32"/>
      <c r="J254" s="32"/>
      <c r="K254" s="265"/>
      <c r="L254" s="5"/>
      <c r="M254" s="112"/>
    </row>
    <row r="255" spans="1:13" ht="83.25" customHeight="1" x14ac:dyDescent="0.25">
      <c r="A255" s="82"/>
      <c r="B255" s="228" t="s">
        <v>31</v>
      </c>
      <c r="C255" s="170" t="str">
        <f t="shared" ref="C255:C262" si="2">+$F$253</f>
        <v xml:space="preserve">Angiv område </v>
      </c>
      <c r="D255" s="141">
        <v>702</v>
      </c>
      <c r="E255" s="259" t="s">
        <v>321</v>
      </c>
      <c r="F255" s="15" t="s">
        <v>241</v>
      </c>
      <c r="G255" s="3"/>
      <c r="H255" s="31"/>
      <c r="I255" s="31"/>
      <c r="J255" s="31"/>
      <c r="K255" s="275"/>
      <c r="L255" s="31"/>
      <c r="M255" s="113"/>
    </row>
    <row r="256" spans="1:13" ht="41.1" customHeight="1" x14ac:dyDescent="0.25">
      <c r="A256" s="82"/>
      <c r="B256" s="228" t="s">
        <v>31</v>
      </c>
      <c r="C256" s="170" t="str">
        <f t="shared" si="2"/>
        <v xml:space="preserve">Angiv område </v>
      </c>
      <c r="D256" s="141">
        <v>703</v>
      </c>
      <c r="E256" s="2" t="s">
        <v>74</v>
      </c>
      <c r="F256" s="2" t="s">
        <v>75</v>
      </c>
      <c r="G256" s="3"/>
      <c r="H256" s="31"/>
      <c r="I256" s="31"/>
      <c r="J256" s="31"/>
      <c r="K256" s="275"/>
      <c r="L256" s="31"/>
      <c r="M256" s="113"/>
    </row>
    <row r="257" spans="1:17" ht="69.95" customHeight="1" x14ac:dyDescent="0.25">
      <c r="A257" s="82"/>
      <c r="B257" s="228" t="s">
        <v>31</v>
      </c>
      <c r="C257" s="170" t="str">
        <f t="shared" si="2"/>
        <v xml:space="preserve">Angiv område </v>
      </c>
      <c r="D257" s="266">
        <v>704</v>
      </c>
      <c r="E257" s="18" t="s">
        <v>328</v>
      </c>
      <c r="F257" s="2" t="s">
        <v>411</v>
      </c>
      <c r="G257" s="3"/>
      <c r="H257" s="31"/>
      <c r="I257" s="31"/>
      <c r="J257" s="31"/>
      <c r="K257" s="275"/>
      <c r="L257" s="31"/>
      <c r="M257" s="113"/>
    </row>
    <row r="258" spans="1:17" ht="140.44999999999999" customHeight="1" x14ac:dyDescent="0.25">
      <c r="A258" s="82"/>
      <c r="B258" s="228" t="s">
        <v>31</v>
      </c>
      <c r="C258" s="170" t="str">
        <f t="shared" si="2"/>
        <v xml:space="preserve">Angiv område </v>
      </c>
      <c r="D258" s="141">
        <v>705</v>
      </c>
      <c r="E258" s="18" t="s">
        <v>329</v>
      </c>
      <c r="F258" s="2" t="s">
        <v>412</v>
      </c>
      <c r="G258" s="3"/>
      <c r="H258" s="31"/>
      <c r="I258" s="31"/>
      <c r="J258" s="31"/>
      <c r="K258" s="275"/>
      <c r="L258" s="31"/>
      <c r="M258" s="113"/>
    </row>
    <row r="259" spans="1:17" ht="66" x14ac:dyDescent="0.25">
      <c r="A259" s="82"/>
      <c r="B259" s="228" t="s">
        <v>31</v>
      </c>
      <c r="C259" s="170" t="str">
        <f t="shared" si="2"/>
        <v xml:space="preserve">Angiv område </v>
      </c>
      <c r="D259" s="141">
        <v>706</v>
      </c>
      <c r="E259" s="2" t="s">
        <v>144</v>
      </c>
      <c r="F259" s="2" t="s">
        <v>76</v>
      </c>
      <c r="G259" s="3"/>
      <c r="H259" s="31"/>
      <c r="I259" s="31"/>
      <c r="J259" s="31"/>
      <c r="K259" s="275"/>
      <c r="L259" s="31"/>
      <c r="M259" s="113"/>
    </row>
    <row r="260" spans="1:17" ht="217.5" customHeight="1" x14ac:dyDescent="0.25">
      <c r="A260" s="82"/>
      <c r="B260" s="228" t="s">
        <v>31</v>
      </c>
      <c r="C260" s="170" t="str">
        <f t="shared" si="2"/>
        <v xml:space="preserve">Angiv område </v>
      </c>
      <c r="D260" s="141">
        <v>707</v>
      </c>
      <c r="E260" s="259" t="s">
        <v>330</v>
      </c>
      <c r="F260" s="310" t="s">
        <v>415</v>
      </c>
      <c r="G260" s="4"/>
      <c r="H260" s="31"/>
      <c r="I260" s="31"/>
      <c r="J260" s="31"/>
      <c r="K260" s="275"/>
      <c r="L260" s="31"/>
      <c r="M260" s="113"/>
    </row>
    <row r="261" spans="1:17" ht="165" customHeight="1" x14ac:dyDescent="0.25">
      <c r="A261" s="82"/>
      <c r="B261" s="228" t="s">
        <v>31</v>
      </c>
      <c r="C261" s="170" t="str">
        <f t="shared" si="2"/>
        <v xml:space="preserve">Angiv område </v>
      </c>
      <c r="D261" s="141">
        <v>708</v>
      </c>
      <c r="E261" s="146" t="s">
        <v>325</v>
      </c>
      <c r="F261" s="146" t="s">
        <v>326</v>
      </c>
      <c r="G261" s="3"/>
      <c r="H261" s="31"/>
      <c r="I261" s="31"/>
      <c r="J261" s="31"/>
      <c r="K261" s="275"/>
      <c r="L261" s="31"/>
      <c r="M261" s="113"/>
    </row>
    <row r="262" spans="1:17" ht="37.5" x14ac:dyDescent="0.25">
      <c r="A262" s="115"/>
      <c r="B262" s="224" t="s">
        <v>211</v>
      </c>
      <c r="C262" s="170" t="str">
        <f t="shared" si="2"/>
        <v xml:space="preserve">Angiv område </v>
      </c>
      <c r="D262" s="139">
        <v>800</v>
      </c>
      <c r="E262" s="11" t="s">
        <v>163</v>
      </c>
      <c r="F262" s="162" t="s">
        <v>148</v>
      </c>
      <c r="G262" s="163"/>
      <c r="H262" s="163"/>
      <c r="I262" s="163"/>
      <c r="J262" s="164"/>
      <c r="K262" s="265"/>
      <c r="L262" s="32"/>
      <c r="M262" s="112"/>
    </row>
    <row r="263" spans="1:17" ht="72.75" customHeight="1" x14ac:dyDescent="0.25">
      <c r="A263" s="82"/>
      <c r="B263" s="229" t="s">
        <v>39</v>
      </c>
      <c r="C263" s="171" t="str">
        <f t="shared" ref="C263:C270" si="3">+F$262</f>
        <v xml:space="preserve">Angiv område </v>
      </c>
      <c r="D263" s="141">
        <v>801</v>
      </c>
      <c r="E263" s="9" t="s">
        <v>243</v>
      </c>
      <c r="F263" s="5"/>
      <c r="G263" s="5"/>
      <c r="H263" s="32"/>
      <c r="I263" s="32"/>
      <c r="J263" s="32"/>
      <c r="K263" s="265"/>
      <c r="L263" s="32"/>
      <c r="M263" s="112"/>
      <c r="Q263" s="299"/>
    </row>
    <row r="264" spans="1:17" ht="195" x14ac:dyDescent="0.25">
      <c r="A264" s="82"/>
      <c r="B264" s="229" t="s">
        <v>39</v>
      </c>
      <c r="C264" s="171" t="str">
        <f t="shared" si="3"/>
        <v xml:space="preserve">Angiv område </v>
      </c>
      <c r="D264" s="141">
        <v>802</v>
      </c>
      <c r="E264" s="15" t="s">
        <v>338</v>
      </c>
      <c r="F264" s="259" t="s">
        <v>416</v>
      </c>
      <c r="G264" s="3"/>
      <c r="H264" s="31"/>
      <c r="I264" s="31"/>
      <c r="J264" s="31"/>
      <c r="K264" s="275"/>
      <c r="L264" s="31"/>
      <c r="M264" s="113"/>
    </row>
    <row r="265" spans="1:17" ht="115.5" customHeight="1" x14ac:dyDescent="0.25">
      <c r="A265" s="82"/>
      <c r="B265" s="229" t="s">
        <v>39</v>
      </c>
      <c r="C265" s="171" t="str">
        <f t="shared" si="3"/>
        <v xml:space="preserve">Angiv område </v>
      </c>
      <c r="D265" s="141">
        <v>803</v>
      </c>
      <c r="E265" s="261" t="s">
        <v>339</v>
      </c>
      <c r="F265" s="259" t="s">
        <v>417</v>
      </c>
      <c r="G265" s="4"/>
      <c r="H265" s="272"/>
      <c r="I265" s="61"/>
      <c r="J265" s="61"/>
      <c r="K265" s="276"/>
      <c r="L265" s="61"/>
      <c r="M265" s="113"/>
      <c r="Q265" s="293"/>
    </row>
    <row r="266" spans="1:17" ht="133.5" customHeight="1" x14ac:dyDescent="0.25">
      <c r="A266" s="82"/>
      <c r="B266" s="228"/>
      <c r="C266" s="171" t="str">
        <f t="shared" si="3"/>
        <v xml:space="preserve">Angiv område </v>
      </c>
      <c r="D266" s="141">
        <v>804</v>
      </c>
      <c r="E266" s="268" t="s">
        <v>359</v>
      </c>
      <c r="F266" s="259" t="s">
        <v>418</v>
      </c>
      <c r="G266" s="3"/>
      <c r="H266" s="31"/>
      <c r="I266" s="31"/>
      <c r="J266" s="31"/>
      <c r="K266" s="275"/>
      <c r="L266" s="31"/>
      <c r="M266" s="113"/>
      <c r="Q266" s="293"/>
    </row>
    <row r="267" spans="1:17" ht="144" customHeight="1" x14ac:dyDescent="0.25">
      <c r="A267" s="82"/>
      <c r="B267" s="228"/>
      <c r="C267" s="171" t="str">
        <f t="shared" si="3"/>
        <v xml:space="preserve">Angiv område </v>
      </c>
      <c r="D267" s="141">
        <v>805</v>
      </c>
      <c r="E267" s="252" t="s">
        <v>360</v>
      </c>
      <c r="F267" s="259" t="s">
        <v>419</v>
      </c>
      <c r="G267" s="3"/>
      <c r="H267" s="31"/>
      <c r="I267" s="31"/>
      <c r="J267" s="31"/>
      <c r="K267" s="275"/>
      <c r="L267" s="31"/>
      <c r="M267" s="113"/>
      <c r="Q267" s="293"/>
    </row>
    <row r="268" spans="1:17" ht="181.5" x14ac:dyDescent="0.25">
      <c r="A268" s="82"/>
      <c r="B268" s="229" t="s">
        <v>39</v>
      </c>
      <c r="C268" s="171" t="str">
        <f t="shared" si="3"/>
        <v xml:space="preserve">Angiv område </v>
      </c>
      <c r="D268" s="141">
        <v>806</v>
      </c>
      <c r="E268" s="262" t="s">
        <v>340</v>
      </c>
      <c r="F268" s="316" t="s">
        <v>421</v>
      </c>
      <c r="G268" s="3"/>
      <c r="H268" s="31"/>
      <c r="I268" s="31"/>
      <c r="J268" s="31"/>
      <c r="K268" s="275"/>
      <c r="L268" s="31"/>
      <c r="M268" s="113"/>
    </row>
    <row r="269" spans="1:17" ht="213.6" customHeight="1" x14ac:dyDescent="0.25">
      <c r="A269" s="82"/>
      <c r="B269" s="229" t="s">
        <v>39</v>
      </c>
      <c r="C269" s="171" t="str">
        <f t="shared" si="3"/>
        <v xml:space="preserve">Angiv område </v>
      </c>
      <c r="D269" s="141">
        <v>807</v>
      </c>
      <c r="E269" s="259" t="s">
        <v>305</v>
      </c>
      <c r="F269" s="269" t="s">
        <v>420</v>
      </c>
      <c r="G269" s="4"/>
      <c r="H269" s="61"/>
      <c r="I269" s="61"/>
      <c r="J269" s="61"/>
      <c r="K269" s="276"/>
      <c r="L269" s="31"/>
      <c r="M269" s="113"/>
    </row>
    <row r="270" spans="1:17" ht="161.1" customHeight="1" x14ac:dyDescent="0.25">
      <c r="A270" s="82"/>
      <c r="B270" s="229" t="s">
        <v>39</v>
      </c>
      <c r="C270" s="171" t="str">
        <f t="shared" si="3"/>
        <v xml:space="preserve">Angiv område </v>
      </c>
      <c r="D270" s="141">
        <v>808</v>
      </c>
      <c r="E270" s="146" t="s">
        <v>323</v>
      </c>
      <c r="F270" s="66" t="s">
        <v>49</v>
      </c>
      <c r="G270" s="67"/>
      <c r="H270" s="68"/>
      <c r="I270" s="68"/>
      <c r="J270" s="68"/>
      <c r="K270" s="275"/>
      <c r="L270" s="31"/>
      <c r="M270" s="113"/>
    </row>
    <row r="271" spans="1:17" ht="37.5" x14ac:dyDescent="0.25">
      <c r="A271" s="115"/>
      <c r="B271" s="224" t="s">
        <v>212</v>
      </c>
      <c r="C271" s="13"/>
      <c r="D271" s="139">
        <v>900</v>
      </c>
      <c r="E271" s="11" t="s">
        <v>162</v>
      </c>
      <c r="F271" s="162" t="s">
        <v>148</v>
      </c>
      <c r="G271" s="165"/>
      <c r="H271" s="165"/>
      <c r="I271" s="165"/>
      <c r="J271" s="166"/>
      <c r="K271" s="265"/>
      <c r="L271" s="32"/>
      <c r="M271" s="112"/>
    </row>
    <row r="272" spans="1:17" ht="54.95" customHeight="1" x14ac:dyDescent="0.25">
      <c r="A272" s="116"/>
      <c r="B272" s="228" t="s">
        <v>47</v>
      </c>
      <c r="C272" s="171" t="str">
        <f>+$F$271</f>
        <v xml:space="preserve">Angiv område </v>
      </c>
      <c r="D272" s="273">
        <v>901</v>
      </c>
      <c r="E272" s="20" t="s">
        <v>243</v>
      </c>
      <c r="F272" s="4"/>
      <c r="G272" s="4"/>
      <c r="H272" s="32"/>
      <c r="I272" s="32"/>
      <c r="J272" s="32"/>
      <c r="K272" s="265"/>
      <c r="L272" s="32"/>
      <c r="M272" s="112"/>
    </row>
    <row r="273" spans="1:13" ht="162" customHeight="1" x14ac:dyDescent="0.25">
      <c r="A273" s="116"/>
      <c r="B273" s="228" t="s">
        <v>47</v>
      </c>
      <c r="C273" s="171" t="str">
        <f t="shared" ref="C273:C279" si="4">+$F$271</f>
        <v xml:space="preserve">Angiv område </v>
      </c>
      <c r="D273" s="273">
        <v>902</v>
      </c>
      <c r="E273" s="15" t="s">
        <v>338</v>
      </c>
      <c r="F273" s="259" t="s">
        <v>416</v>
      </c>
      <c r="G273" s="4" t="s">
        <v>49</v>
      </c>
      <c r="H273" s="4"/>
      <c r="I273" s="4"/>
      <c r="J273" s="4"/>
      <c r="K273" s="279"/>
      <c r="L273" s="4"/>
      <c r="M273" s="64"/>
    </row>
    <row r="274" spans="1:13" ht="99" x14ac:dyDescent="0.25">
      <c r="A274" s="116"/>
      <c r="B274" s="228" t="s">
        <v>47</v>
      </c>
      <c r="C274" s="171" t="str">
        <f t="shared" si="4"/>
        <v xml:space="preserve">Angiv område </v>
      </c>
      <c r="D274" s="273">
        <v>903</v>
      </c>
      <c r="E274" s="261" t="s">
        <v>339</v>
      </c>
      <c r="F274" s="259" t="s">
        <v>417</v>
      </c>
      <c r="G274" s="4"/>
      <c r="H274" s="31"/>
      <c r="I274" s="31"/>
      <c r="J274" s="31"/>
      <c r="K274" s="275"/>
      <c r="L274" s="31"/>
      <c r="M274" s="113"/>
    </row>
    <row r="275" spans="1:13" ht="102.6" customHeight="1" x14ac:dyDescent="0.25">
      <c r="A275" s="116"/>
      <c r="B275" s="228" t="s">
        <v>47</v>
      </c>
      <c r="C275" s="171" t="str">
        <f t="shared" si="4"/>
        <v xml:space="preserve">Angiv område </v>
      </c>
      <c r="D275" s="273">
        <v>904</v>
      </c>
      <c r="E275" s="268" t="s">
        <v>359</v>
      </c>
      <c r="F275" s="259" t="s">
        <v>418</v>
      </c>
      <c r="G275" s="4"/>
      <c r="H275" s="31"/>
      <c r="I275" s="31"/>
      <c r="J275" s="31"/>
      <c r="K275" s="275"/>
      <c r="L275" s="31"/>
      <c r="M275" s="113"/>
    </row>
    <row r="276" spans="1:13" ht="94.5" customHeight="1" x14ac:dyDescent="0.25">
      <c r="A276" s="116"/>
      <c r="B276" s="228" t="s">
        <v>47</v>
      </c>
      <c r="C276" s="171" t="str">
        <f t="shared" si="4"/>
        <v xml:space="preserve">Angiv område </v>
      </c>
      <c r="D276" s="273">
        <v>905</v>
      </c>
      <c r="E276" s="252" t="s">
        <v>360</v>
      </c>
      <c r="F276" s="259" t="s">
        <v>419</v>
      </c>
      <c r="G276" s="4"/>
      <c r="H276" s="61"/>
      <c r="I276" s="61"/>
      <c r="J276" s="61"/>
      <c r="K276" s="276"/>
      <c r="L276" s="61"/>
      <c r="M276" s="274"/>
    </row>
    <row r="277" spans="1:13" ht="140.1" customHeight="1" x14ac:dyDescent="0.25">
      <c r="A277" s="116"/>
      <c r="B277" s="228" t="s">
        <v>47</v>
      </c>
      <c r="C277" s="171" t="str">
        <f t="shared" si="4"/>
        <v xml:space="preserve">Angiv område </v>
      </c>
      <c r="D277" s="273">
        <v>906</v>
      </c>
      <c r="E277" s="262" t="s">
        <v>340</v>
      </c>
      <c r="F277" s="316" t="s">
        <v>421</v>
      </c>
      <c r="G277" s="4"/>
      <c r="H277" s="61"/>
      <c r="I277" s="61"/>
      <c r="J277" s="61"/>
      <c r="K277" s="276"/>
      <c r="L277" s="61"/>
      <c r="M277" s="274"/>
    </row>
    <row r="278" spans="1:13" ht="202.5" customHeight="1" x14ac:dyDescent="0.25">
      <c r="A278" s="116"/>
      <c r="B278" s="228" t="s">
        <v>47</v>
      </c>
      <c r="C278" s="171" t="str">
        <f t="shared" si="4"/>
        <v xml:space="preserve">Angiv område </v>
      </c>
      <c r="D278" s="273">
        <v>907</v>
      </c>
      <c r="E278" s="259" t="s">
        <v>305</v>
      </c>
      <c r="F278" s="269" t="s">
        <v>422</v>
      </c>
      <c r="G278" s="4"/>
      <c r="H278" s="31"/>
      <c r="I278" s="31"/>
      <c r="J278" s="31"/>
      <c r="K278" s="275"/>
      <c r="L278" s="31"/>
      <c r="M278" s="113"/>
    </row>
    <row r="279" spans="1:13" ht="152.1" customHeight="1" x14ac:dyDescent="0.25">
      <c r="A279" s="116"/>
      <c r="B279" s="228" t="s">
        <v>47</v>
      </c>
      <c r="C279" s="171" t="str">
        <f t="shared" si="4"/>
        <v xml:space="preserve">Angiv område </v>
      </c>
      <c r="D279" s="141">
        <v>908</v>
      </c>
      <c r="E279" s="146" t="s">
        <v>323</v>
      </c>
      <c r="F279" s="66" t="s">
        <v>49</v>
      </c>
      <c r="G279" s="4"/>
      <c r="H279" s="31"/>
      <c r="I279" s="31"/>
      <c r="J279" s="31"/>
      <c r="K279" s="275"/>
      <c r="L279" s="31"/>
      <c r="M279" s="113"/>
    </row>
    <row r="280" spans="1:13" ht="37.5" x14ac:dyDescent="0.25">
      <c r="A280" s="115"/>
      <c r="B280" s="224" t="s">
        <v>213</v>
      </c>
      <c r="C280" s="13"/>
      <c r="D280" s="139">
        <v>1000</v>
      </c>
      <c r="E280" s="11" t="s">
        <v>164</v>
      </c>
      <c r="F280" s="162" t="s">
        <v>148</v>
      </c>
      <c r="G280" s="165"/>
      <c r="H280" s="165"/>
      <c r="I280" s="165"/>
      <c r="J280" s="166"/>
      <c r="K280" s="265"/>
      <c r="L280" s="32"/>
      <c r="M280" s="112"/>
    </row>
    <row r="281" spans="1:13" ht="57.6" customHeight="1" x14ac:dyDescent="0.25">
      <c r="A281" s="82"/>
      <c r="B281" s="229" t="s">
        <v>68</v>
      </c>
      <c r="C281" s="171" t="str">
        <f t="shared" ref="C281:C287" si="5">+$F$280</f>
        <v xml:space="preserve">Angiv område </v>
      </c>
      <c r="D281" s="141">
        <v>1001</v>
      </c>
      <c r="E281" s="9" t="s">
        <v>243</v>
      </c>
      <c r="F281" s="5"/>
      <c r="G281" s="5"/>
      <c r="H281" s="32"/>
      <c r="I281" s="32"/>
      <c r="J281" s="32"/>
      <c r="K281" s="265"/>
      <c r="L281" s="32"/>
      <c r="M281" s="112"/>
    </row>
    <row r="282" spans="1:13" ht="195" x14ac:dyDescent="0.25">
      <c r="A282" s="82"/>
      <c r="B282" s="228" t="s">
        <v>68</v>
      </c>
      <c r="C282" s="171" t="str">
        <f t="shared" si="5"/>
        <v xml:space="preserve">Angiv område </v>
      </c>
      <c r="D282" s="273">
        <v>1002</v>
      </c>
      <c r="E282" s="15" t="s">
        <v>338</v>
      </c>
      <c r="F282" s="259" t="s">
        <v>416</v>
      </c>
      <c r="G282" s="4" t="s">
        <v>49</v>
      </c>
      <c r="H282" s="31"/>
      <c r="I282" s="31"/>
      <c r="J282" s="31"/>
      <c r="K282" s="275"/>
      <c r="L282" s="31"/>
      <c r="M282" s="113"/>
    </row>
    <row r="283" spans="1:13" ht="99" x14ac:dyDescent="0.25">
      <c r="A283" s="82"/>
      <c r="B283" s="228" t="s">
        <v>68</v>
      </c>
      <c r="C283" s="171" t="str">
        <f t="shared" si="5"/>
        <v xml:space="preserve">Angiv område </v>
      </c>
      <c r="D283" s="273">
        <v>1003</v>
      </c>
      <c r="E283" s="261" t="s">
        <v>339</v>
      </c>
      <c r="F283" s="259" t="s">
        <v>417</v>
      </c>
      <c r="G283" s="4"/>
      <c r="H283" s="31"/>
      <c r="I283" s="31"/>
      <c r="J283" s="31"/>
      <c r="K283" s="275"/>
      <c r="L283" s="31"/>
      <c r="M283" s="113"/>
    </row>
    <row r="284" spans="1:13" ht="112.5" x14ac:dyDescent="0.25">
      <c r="A284" s="82"/>
      <c r="B284" s="228" t="s">
        <v>68</v>
      </c>
      <c r="C284" s="171" t="str">
        <f t="shared" si="5"/>
        <v xml:space="preserve">Angiv område </v>
      </c>
      <c r="D284" s="273">
        <v>1004</v>
      </c>
      <c r="E284" s="268" t="s">
        <v>359</v>
      </c>
      <c r="F284" s="259" t="s">
        <v>418</v>
      </c>
      <c r="G284" s="4"/>
      <c r="H284" s="31"/>
      <c r="I284" s="31"/>
      <c r="J284" s="31"/>
      <c r="K284" s="275"/>
      <c r="L284" s="31"/>
      <c r="M284" s="113"/>
    </row>
    <row r="285" spans="1:13" ht="93.6" customHeight="1" x14ac:dyDescent="0.25">
      <c r="A285" s="82"/>
      <c r="B285" s="228" t="s">
        <v>68</v>
      </c>
      <c r="C285" s="171" t="str">
        <f t="shared" si="5"/>
        <v xml:space="preserve">Angiv område </v>
      </c>
      <c r="D285" s="273">
        <v>1005</v>
      </c>
      <c r="E285" s="252" t="s">
        <v>360</v>
      </c>
      <c r="F285" s="259" t="s">
        <v>419</v>
      </c>
      <c r="G285" s="4"/>
      <c r="H285" s="31"/>
      <c r="I285" s="31"/>
      <c r="J285" s="31"/>
      <c r="K285" s="275"/>
      <c r="L285" s="31"/>
      <c r="M285" s="113"/>
    </row>
    <row r="286" spans="1:13" ht="138.94999999999999" customHeight="1" x14ac:dyDescent="0.25">
      <c r="A286" s="82"/>
      <c r="B286" s="228" t="s">
        <v>68</v>
      </c>
      <c r="C286" s="171" t="str">
        <f t="shared" si="5"/>
        <v xml:space="preserve">Angiv område </v>
      </c>
      <c r="D286" s="273">
        <v>1006</v>
      </c>
      <c r="E286" s="262" t="s">
        <v>340</v>
      </c>
      <c r="F286" s="316" t="s">
        <v>421</v>
      </c>
      <c r="G286" s="4"/>
      <c r="H286" s="31"/>
      <c r="I286" s="31"/>
      <c r="J286" s="31"/>
      <c r="K286" s="275"/>
      <c r="L286" s="31"/>
      <c r="M286" s="113"/>
    </row>
    <row r="287" spans="1:13" ht="204" customHeight="1" x14ac:dyDescent="0.25">
      <c r="A287" s="82"/>
      <c r="B287" s="228" t="s">
        <v>68</v>
      </c>
      <c r="C287" s="171" t="str">
        <f t="shared" si="5"/>
        <v xml:space="preserve">Angiv område </v>
      </c>
      <c r="D287" s="273">
        <v>1007</v>
      </c>
      <c r="E287" s="259" t="s">
        <v>305</v>
      </c>
      <c r="F287" s="269" t="s">
        <v>420</v>
      </c>
      <c r="G287" s="4"/>
      <c r="H287" s="31"/>
      <c r="I287" s="31"/>
      <c r="J287" s="31"/>
      <c r="K287" s="275"/>
      <c r="L287" s="31"/>
      <c r="M287" s="113"/>
    </row>
    <row r="288" spans="1:13" ht="198" x14ac:dyDescent="0.25">
      <c r="A288" s="82"/>
      <c r="B288" s="228" t="s">
        <v>68</v>
      </c>
      <c r="C288" s="171" t="str">
        <f>+$F$280</f>
        <v xml:space="preserve">Angiv område </v>
      </c>
      <c r="D288" s="273">
        <v>1008</v>
      </c>
      <c r="E288" s="146" t="s">
        <v>323</v>
      </c>
      <c r="F288" s="66" t="s">
        <v>49</v>
      </c>
      <c r="G288" s="4"/>
      <c r="H288" s="31"/>
      <c r="I288" s="31"/>
      <c r="J288" s="31"/>
      <c r="K288" s="275"/>
      <c r="L288" s="31"/>
      <c r="M288" s="113"/>
    </row>
    <row r="289" spans="1:13" ht="18.75" x14ac:dyDescent="0.25">
      <c r="A289" s="115"/>
      <c r="B289" s="224" t="s">
        <v>214</v>
      </c>
      <c r="C289" s="13"/>
      <c r="D289" s="140">
        <v>1100</v>
      </c>
      <c r="E289" s="11" t="s">
        <v>38</v>
      </c>
      <c r="F289" s="14"/>
      <c r="G289" s="5"/>
      <c r="H289" s="32"/>
      <c r="I289" s="32"/>
      <c r="J289" s="32"/>
      <c r="K289" s="265"/>
      <c r="L289" s="32"/>
      <c r="M289" s="112"/>
    </row>
    <row r="290" spans="1:13" ht="96.6" customHeight="1" x14ac:dyDescent="0.25">
      <c r="A290" s="82"/>
      <c r="B290" s="228" t="s">
        <v>77</v>
      </c>
      <c r="C290" s="1" t="s">
        <v>22</v>
      </c>
      <c r="D290" s="141">
        <v>1101</v>
      </c>
      <c r="E290" s="9" t="s">
        <v>145</v>
      </c>
      <c r="F290" s="5"/>
      <c r="G290" s="5"/>
      <c r="H290" s="32"/>
      <c r="I290" s="32"/>
      <c r="J290" s="32"/>
      <c r="K290" s="265"/>
      <c r="L290" s="5"/>
      <c r="M290" s="112"/>
    </row>
    <row r="291" spans="1:13" ht="59.45" customHeight="1" x14ac:dyDescent="0.25">
      <c r="A291" s="82"/>
      <c r="B291" s="228" t="s">
        <v>77</v>
      </c>
      <c r="C291" s="1" t="s">
        <v>22</v>
      </c>
      <c r="D291" s="141">
        <v>1102</v>
      </c>
      <c r="E291" s="15" t="s">
        <v>40</v>
      </c>
      <c r="F291" s="310" t="s">
        <v>423</v>
      </c>
      <c r="G291" s="3"/>
      <c r="H291" s="31"/>
      <c r="I291" s="31"/>
      <c r="J291" s="31"/>
      <c r="K291" s="275"/>
      <c r="L291" s="31"/>
      <c r="M291" s="113"/>
    </row>
    <row r="292" spans="1:13" ht="80.099999999999994" customHeight="1" x14ac:dyDescent="0.25">
      <c r="A292" s="82"/>
      <c r="B292" s="228" t="s">
        <v>77</v>
      </c>
      <c r="C292" s="1" t="s">
        <v>22</v>
      </c>
      <c r="D292" s="141">
        <v>1103</v>
      </c>
      <c r="E292" s="2" t="s">
        <v>104</v>
      </c>
      <c r="F292" s="2" t="s">
        <v>41</v>
      </c>
      <c r="G292" s="5"/>
      <c r="H292" s="32"/>
      <c r="I292" s="32"/>
      <c r="J292" s="32"/>
      <c r="K292" s="265"/>
      <c r="L292" s="32"/>
      <c r="M292" s="112"/>
    </row>
    <row r="293" spans="1:13" ht="48.95" customHeight="1" x14ac:dyDescent="0.25">
      <c r="A293" s="82"/>
      <c r="B293" s="228" t="s">
        <v>77</v>
      </c>
      <c r="C293" s="1" t="s">
        <v>22</v>
      </c>
      <c r="D293" s="141">
        <v>1103.0999999999999</v>
      </c>
      <c r="E293" s="258" t="s">
        <v>341</v>
      </c>
      <c r="F293" s="2" t="s">
        <v>105</v>
      </c>
      <c r="G293" s="3"/>
      <c r="H293" s="31"/>
      <c r="I293" s="31"/>
      <c r="J293" s="31"/>
      <c r="K293" s="275"/>
      <c r="L293" s="31"/>
      <c r="M293" s="113"/>
    </row>
    <row r="294" spans="1:13" ht="63.95" customHeight="1" x14ac:dyDescent="0.25">
      <c r="A294" s="82"/>
      <c r="B294" s="228" t="s">
        <v>77</v>
      </c>
      <c r="C294" s="1" t="s">
        <v>22</v>
      </c>
      <c r="D294" s="141">
        <v>1103.2</v>
      </c>
      <c r="E294" s="16" t="s">
        <v>42</v>
      </c>
      <c r="F294" s="2" t="s">
        <v>105</v>
      </c>
      <c r="G294" s="3"/>
      <c r="H294" s="31"/>
      <c r="I294" s="31"/>
      <c r="J294" s="31"/>
      <c r="K294" s="275"/>
      <c r="L294" s="31"/>
      <c r="M294" s="113"/>
    </row>
    <row r="295" spans="1:13" ht="78" customHeight="1" x14ac:dyDescent="0.25">
      <c r="A295" s="82"/>
      <c r="B295" s="228" t="s">
        <v>77</v>
      </c>
      <c r="C295" s="1" t="s">
        <v>22</v>
      </c>
      <c r="D295" s="141">
        <v>1103.3</v>
      </c>
      <c r="E295" s="16" t="s">
        <v>43</v>
      </c>
      <c r="F295" s="2" t="s">
        <v>105</v>
      </c>
      <c r="G295" s="3"/>
      <c r="H295" s="31"/>
      <c r="I295" s="31"/>
      <c r="J295" s="31"/>
      <c r="K295" s="275"/>
      <c r="L295" s="31"/>
      <c r="M295" s="113"/>
    </row>
    <row r="296" spans="1:13" ht="31.5" customHeight="1" x14ac:dyDescent="0.25">
      <c r="A296" s="82"/>
      <c r="B296" s="228" t="s">
        <v>77</v>
      </c>
      <c r="C296" s="1" t="s">
        <v>22</v>
      </c>
      <c r="D296" s="141">
        <v>1103.4000000000001</v>
      </c>
      <c r="E296" s="16" t="s">
        <v>44</v>
      </c>
      <c r="F296" s="2" t="s">
        <v>105</v>
      </c>
      <c r="G296" s="3"/>
      <c r="H296" s="31"/>
      <c r="I296" s="31"/>
      <c r="J296" s="31"/>
      <c r="K296" s="275"/>
      <c r="L296" s="31"/>
      <c r="M296" s="113"/>
    </row>
    <row r="297" spans="1:13" ht="46.5" customHeight="1" x14ac:dyDescent="0.25">
      <c r="A297" s="82"/>
      <c r="B297" s="228" t="s">
        <v>77</v>
      </c>
      <c r="C297" s="1" t="s">
        <v>22</v>
      </c>
      <c r="D297" s="141">
        <v>1103.5</v>
      </c>
      <c r="E297" s="16" t="s">
        <v>45</v>
      </c>
      <c r="F297" s="2" t="s">
        <v>105</v>
      </c>
      <c r="G297" s="3"/>
      <c r="H297" s="31"/>
      <c r="I297" s="31"/>
      <c r="J297" s="31"/>
      <c r="K297" s="275"/>
      <c r="L297" s="31"/>
      <c r="M297" s="113"/>
    </row>
    <row r="298" spans="1:13" ht="66.599999999999994" customHeight="1" x14ac:dyDescent="0.25">
      <c r="A298" s="82"/>
      <c r="B298" s="228" t="s">
        <v>77</v>
      </c>
      <c r="C298" s="8" t="s">
        <v>134</v>
      </c>
      <c r="D298" s="141">
        <v>1104</v>
      </c>
      <c r="E298" s="15" t="s">
        <v>176</v>
      </c>
      <c r="F298" s="15" t="s">
        <v>424</v>
      </c>
      <c r="G298" s="3"/>
      <c r="H298" s="31"/>
      <c r="I298" s="31"/>
      <c r="J298" s="31"/>
      <c r="K298" s="275"/>
      <c r="L298" s="31"/>
      <c r="M298" s="113"/>
    </row>
    <row r="299" spans="1:13" ht="63.6" customHeight="1" x14ac:dyDescent="0.25">
      <c r="A299" s="82"/>
      <c r="B299" s="228" t="s">
        <v>77</v>
      </c>
      <c r="C299" s="1" t="s">
        <v>22</v>
      </c>
      <c r="D299" s="141">
        <v>1105</v>
      </c>
      <c r="E299" s="2" t="s">
        <v>244</v>
      </c>
      <c r="F299" s="310" t="s">
        <v>390</v>
      </c>
      <c r="G299" s="3"/>
      <c r="H299" s="31"/>
      <c r="I299" s="31"/>
      <c r="J299" s="31"/>
      <c r="K299" s="275"/>
      <c r="L299" s="31"/>
      <c r="M299" s="113"/>
    </row>
    <row r="300" spans="1:13" ht="225.95" customHeight="1" x14ac:dyDescent="0.25">
      <c r="A300" s="82"/>
      <c r="B300" s="228" t="s">
        <v>77</v>
      </c>
      <c r="C300" s="1" t="s">
        <v>22</v>
      </c>
      <c r="D300" s="141">
        <v>1106</v>
      </c>
      <c r="E300" s="146" t="s">
        <v>331</v>
      </c>
      <c r="F300" s="310" t="s">
        <v>391</v>
      </c>
      <c r="G300" s="3"/>
      <c r="H300" s="31"/>
      <c r="I300" s="31"/>
      <c r="J300" s="31"/>
      <c r="K300" s="275"/>
      <c r="L300" s="31"/>
      <c r="M300" s="113"/>
    </row>
    <row r="301" spans="1:13" ht="155.1" customHeight="1" x14ac:dyDescent="0.25">
      <c r="A301" s="82"/>
      <c r="B301" s="228" t="s">
        <v>77</v>
      </c>
      <c r="C301" s="1" t="s">
        <v>376</v>
      </c>
      <c r="D301" s="141">
        <v>1107</v>
      </c>
      <c r="E301" s="146" t="s">
        <v>332</v>
      </c>
      <c r="F301" s="2" t="s">
        <v>1</v>
      </c>
      <c r="G301" s="3"/>
      <c r="H301" s="31"/>
      <c r="I301" s="31"/>
      <c r="J301" s="31"/>
      <c r="K301" s="275"/>
      <c r="L301" s="31"/>
      <c r="M301" s="113"/>
    </row>
    <row r="302" spans="1:13" ht="37.5" x14ac:dyDescent="0.25">
      <c r="A302" s="115"/>
      <c r="B302" s="224" t="s">
        <v>215</v>
      </c>
      <c r="C302" s="13"/>
      <c r="D302" s="139">
        <v>1200</v>
      </c>
      <c r="E302" s="11" t="s">
        <v>342</v>
      </c>
      <c r="F302" s="14"/>
      <c r="G302" s="5"/>
      <c r="H302" s="32"/>
      <c r="I302" s="32"/>
      <c r="J302" s="32"/>
      <c r="K302" s="265"/>
      <c r="L302" s="32"/>
      <c r="M302" s="112"/>
    </row>
    <row r="303" spans="1:13" ht="83.45" customHeight="1" x14ac:dyDescent="0.25">
      <c r="A303" s="82"/>
      <c r="B303" s="228" t="s">
        <v>78</v>
      </c>
      <c r="C303" s="1" t="s">
        <v>377</v>
      </c>
      <c r="D303" s="141">
        <v>1201</v>
      </c>
      <c r="E303" s="9" t="s">
        <v>103</v>
      </c>
      <c r="F303" s="14"/>
      <c r="G303" s="5"/>
      <c r="H303" s="32"/>
      <c r="I303" s="32"/>
      <c r="J303" s="32"/>
      <c r="K303" s="265"/>
      <c r="L303" s="32"/>
      <c r="M303" s="112"/>
    </row>
    <row r="304" spans="1:13" ht="105" x14ac:dyDescent="0.25">
      <c r="A304" s="82"/>
      <c r="B304" s="228" t="s">
        <v>78</v>
      </c>
      <c r="C304" s="1" t="s">
        <v>377</v>
      </c>
      <c r="D304" s="141">
        <v>1202</v>
      </c>
      <c r="E304" s="2" t="s">
        <v>25</v>
      </c>
      <c r="F304" s="2" t="s">
        <v>26</v>
      </c>
      <c r="G304" s="3"/>
      <c r="H304" s="31"/>
      <c r="I304" s="31"/>
      <c r="J304" s="31"/>
      <c r="K304" s="275"/>
      <c r="L304" s="31"/>
      <c r="M304" s="113"/>
    </row>
    <row r="305" spans="1:17" ht="85.5" customHeight="1" x14ac:dyDescent="0.25">
      <c r="A305" s="82"/>
      <c r="B305" s="228" t="s">
        <v>78</v>
      </c>
      <c r="C305" s="1" t="s">
        <v>377</v>
      </c>
      <c r="D305" s="141">
        <v>1203</v>
      </c>
      <c r="E305" s="2" t="s">
        <v>153</v>
      </c>
      <c r="F305" s="2" t="s">
        <v>425</v>
      </c>
      <c r="G305" s="3"/>
      <c r="H305" s="31"/>
      <c r="I305" s="31"/>
      <c r="J305" s="31"/>
      <c r="K305" s="275"/>
      <c r="L305" s="31"/>
      <c r="M305" s="113"/>
    </row>
    <row r="306" spans="1:17" ht="74.25" customHeight="1" x14ac:dyDescent="0.25">
      <c r="A306" s="82"/>
      <c r="B306" s="228" t="s">
        <v>78</v>
      </c>
      <c r="C306" s="1" t="s">
        <v>377</v>
      </c>
      <c r="D306" s="141">
        <v>1204</v>
      </c>
      <c r="E306" s="2" t="s">
        <v>101</v>
      </c>
      <c r="F306" s="2" t="s">
        <v>426</v>
      </c>
      <c r="G306" s="3"/>
      <c r="H306" s="31"/>
      <c r="I306" s="31"/>
      <c r="J306" s="31"/>
      <c r="K306" s="275"/>
      <c r="L306" s="31"/>
      <c r="M306" s="113"/>
    </row>
    <row r="307" spans="1:17" ht="207.6" customHeight="1" x14ac:dyDescent="0.25">
      <c r="A307" s="82"/>
      <c r="B307" s="228" t="s">
        <v>78</v>
      </c>
      <c r="C307" s="1" t="s">
        <v>377</v>
      </c>
      <c r="D307" s="141">
        <v>1205</v>
      </c>
      <c r="E307" s="259" t="s">
        <v>344</v>
      </c>
      <c r="F307" s="2" t="s">
        <v>29</v>
      </c>
      <c r="G307" s="3"/>
      <c r="H307" s="31"/>
      <c r="I307" s="31"/>
      <c r="J307" s="31"/>
      <c r="K307" s="275"/>
      <c r="L307" s="31"/>
      <c r="M307" s="113"/>
      <c r="Q307" s="300"/>
    </row>
    <row r="308" spans="1:17" ht="55.5" customHeight="1" x14ac:dyDescent="0.25">
      <c r="A308" s="82"/>
      <c r="B308" s="228" t="s">
        <v>78</v>
      </c>
      <c r="C308" s="1" t="s">
        <v>377</v>
      </c>
      <c r="D308" s="141">
        <v>1206</v>
      </c>
      <c r="E308" s="15" t="s">
        <v>32</v>
      </c>
      <c r="F308" s="2" t="s">
        <v>154</v>
      </c>
      <c r="G308" s="3"/>
      <c r="H308" s="31"/>
      <c r="I308" s="31"/>
      <c r="J308" s="31"/>
      <c r="K308" s="275"/>
      <c r="L308" s="31"/>
      <c r="M308" s="113"/>
    </row>
    <row r="309" spans="1:17" ht="105" customHeight="1" x14ac:dyDescent="0.25">
      <c r="A309" s="82"/>
      <c r="B309" s="228" t="s">
        <v>78</v>
      </c>
      <c r="C309" s="1" t="s">
        <v>377</v>
      </c>
      <c r="D309" s="141">
        <v>1207</v>
      </c>
      <c r="E309" s="2" t="s">
        <v>245</v>
      </c>
      <c r="F309" s="2" t="s">
        <v>427</v>
      </c>
      <c r="G309" s="3"/>
      <c r="H309" s="31"/>
      <c r="I309" s="31"/>
      <c r="J309" s="31"/>
      <c r="K309" s="275"/>
      <c r="L309" s="31"/>
      <c r="M309" s="113"/>
    </row>
    <row r="310" spans="1:17" ht="194.1" customHeight="1" x14ac:dyDescent="0.25">
      <c r="A310" s="82"/>
      <c r="B310" s="228" t="s">
        <v>78</v>
      </c>
      <c r="C310" s="1" t="s">
        <v>377</v>
      </c>
      <c r="D310" s="141">
        <v>1208</v>
      </c>
      <c r="E310" s="2" t="s">
        <v>303</v>
      </c>
      <c r="F310" s="15" t="s">
        <v>428</v>
      </c>
      <c r="G310" s="3"/>
      <c r="H310" s="31"/>
      <c r="I310" s="31"/>
      <c r="J310" s="31"/>
      <c r="K310" s="275"/>
      <c r="L310" s="31"/>
      <c r="M310" s="113"/>
    </row>
    <row r="311" spans="1:17" ht="30.75" customHeight="1" x14ac:dyDescent="0.25">
      <c r="A311" s="82"/>
      <c r="B311" s="228" t="s">
        <v>78</v>
      </c>
      <c r="C311" s="1" t="s">
        <v>377</v>
      </c>
      <c r="D311" s="141">
        <v>1209</v>
      </c>
      <c r="E311" s="2" t="s">
        <v>27</v>
      </c>
      <c r="F311" s="2" t="s">
        <v>28</v>
      </c>
      <c r="G311" s="3"/>
      <c r="H311" s="31"/>
      <c r="I311" s="31"/>
      <c r="J311" s="31"/>
      <c r="K311" s="275"/>
      <c r="L311" s="31"/>
      <c r="M311" s="113"/>
    </row>
    <row r="312" spans="1:17" ht="105" x14ac:dyDescent="0.25">
      <c r="A312" s="82"/>
      <c r="B312" s="228" t="s">
        <v>78</v>
      </c>
      <c r="C312" s="1" t="s">
        <v>377</v>
      </c>
      <c r="D312" s="141">
        <v>1210</v>
      </c>
      <c r="E312" s="2" t="s">
        <v>102</v>
      </c>
      <c r="F312" s="310" t="s">
        <v>392</v>
      </c>
      <c r="G312" s="3"/>
      <c r="H312" s="31"/>
      <c r="I312" s="31"/>
      <c r="J312" s="31"/>
      <c r="K312" s="280"/>
      <c r="L312" s="31"/>
      <c r="M312" s="113"/>
    </row>
    <row r="313" spans="1:17" ht="36" customHeight="1" x14ac:dyDescent="0.3">
      <c r="A313" s="115"/>
      <c r="B313" s="230" t="s">
        <v>216</v>
      </c>
      <c r="C313" s="168"/>
      <c r="D313" s="169">
        <v>1300</v>
      </c>
      <c r="E313" s="167" t="s">
        <v>278</v>
      </c>
      <c r="F313" s="14"/>
      <c r="G313" s="5"/>
      <c r="H313" s="32"/>
      <c r="I313" s="32"/>
      <c r="J313" s="32"/>
      <c r="K313" s="265"/>
      <c r="L313" s="5"/>
      <c r="M313" s="112"/>
    </row>
    <row r="314" spans="1:17" ht="80.099999999999994" customHeight="1" x14ac:dyDescent="0.25">
      <c r="A314" s="82"/>
      <c r="B314" s="227" t="s">
        <v>79</v>
      </c>
      <c r="C314" s="1" t="s">
        <v>379</v>
      </c>
      <c r="D314" s="141">
        <v>1301</v>
      </c>
      <c r="E314" s="20" t="s">
        <v>378</v>
      </c>
      <c r="F314" s="5"/>
      <c r="G314" s="5"/>
      <c r="H314" s="32"/>
      <c r="I314" s="32"/>
      <c r="J314" s="32"/>
      <c r="K314" s="265"/>
      <c r="L314" s="5"/>
      <c r="M314" s="112"/>
    </row>
    <row r="315" spans="1:17" ht="72.599999999999994" customHeight="1" x14ac:dyDescent="0.25">
      <c r="A315" s="82"/>
      <c r="B315" s="227" t="s">
        <v>79</v>
      </c>
      <c r="C315" s="1" t="s">
        <v>379</v>
      </c>
      <c r="D315" s="141">
        <v>1302</v>
      </c>
      <c r="E315" s="15" t="s">
        <v>304</v>
      </c>
      <c r="F315" s="15" t="s">
        <v>429</v>
      </c>
      <c r="G315" s="3"/>
      <c r="H315" s="31"/>
      <c r="I315" s="31"/>
      <c r="J315" s="31"/>
      <c r="K315" s="275"/>
      <c r="L315" s="31"/>
      <c r="M315" s="113"/>
    </row>
    <row r="316" spans="1:17" ht="89.25" customHeight="1" x14ac:dyDescent="0.25">
      <c r="A316" s="82"/>
      <c r="B316" s="227" t="s">
        <v>79</v>
      </c>
      <c r="C316" s="1" t="s">
        <v>379</v>
      </c>
      <c r="D316" s="141">
        <v>1303</v>
      </c>
      <c r="E316" s="2" t="s">
        <v>177</v>
      </c>
      <c r="F316" s="2" t="s">
        <v>430</v>
      </c>
      <c r="G316" s="3"/>
      <c r="H316" s="31"/>
      <c r="I316" s="31"/>
      <c r="J316" s="31"/>
      <c r="K316" s="275"/>
      <c r="L316" s="31"/>
      <c r="M316" s="113"/>
      <c r="N316" s="23"/>
      <c r="O316" s="23"/>
      <c r="P316" s="285"/>
      <c r="Q316" s="173"/>
    </row>
    <row r="317" spans="1:17" ht="42.6" customHeight="1" x14ac:dyDescent="0.25">
      <c r="A317" s="82"/>
      <c r="B317" s="227" t="s">
        <v>79</v>
      </c>
      <c r="C317" s="1" t="s">
        <v>379</v>
      </c>
      <c r="D317" s="141">
        <v>1304</v>
      </c>
      <c r="E317" s="15" t="s">
        <v>33</v>
      </c>
      <c r="F317" s="310" t="s">
        <v>393</v>
      </c>
      <c r="G317" s="3"/>
      <c r="H317" s="31"/>
      <c r="I317" s="31"/>
      <c r="J317" s="31"/>
      <c r="K317" s="275"/>
      <c r="L317" s="31"/>
      <c r="M317" s="113"/>
      <c r="Q317" s="173"/>
    </row>
    <row r="318" spans="1:17" ht="96.6" customHeight="1" x14ac:dyDescent="0.25">
      <c r="A318" s="82"/>
      <c r="B318" s="227" t="s">
        <v>79</v>
      </c>
      <c r="C318" s="1" t="s">
        <v>379</v>
      </c>
      <c r="D318" s="141">
        <v>1305</v>
      </c>
      <c r="E318" s="259" t="s">
        <v>345</v>
      </c>
      <c r="F318" s="310" t="s">
        <v>394</v>
      </c>
      <c r="G318" s="4"/>
      <c r="H318" s="31"/>
      <c r="I318" s="31"/>
      <c r="J318" s="31"/>
      <c r="K318" s="275"/>
      <c r="L318" s="31"/>
      <c r="M318" s="113"/>
      <c r="Q318" s="173"/>
    </row>
    <row r="319" spans="1:17" ht="135.6" customHeight="1" x14ac:dyDescent="0.25">
      <c r="A319" s="82"/>
      <c r="B319" s="227" t="s">
        <v>79</v>
      </c>
      <c r="C319" s="1" t="s">
        <v>379</v>
      </c>
      <c r="D319" s="141">
        <v>1306</v>
      </c>
      <c r="E319" s="269" t="s">
        <v>346</v>
      </c>
      <c r="F319" s="310" t="s">
        <v>395</v>
      </c>
      <c r="G319" s="3"/>
      <c r="H319" s="31"/>
      <c r="I319" s="31"/>
      <c r="J319" s="31"/>
      <c r="K319" s="275"/>
      <c r="L319" s="31"/>
      <c r="M319" s="113"/>
      <c r="N319" s="23"/>
      <c r="O319" s="23"/>
      <c r="P319" s="285"/>
    </row>
    <row r="320" spans="1:17" ht="39" customHeight="1" x14ac:dyDescent="0.3">
      <c r="A320" s="82"/>
      <c r="B320" s="230" t="s">
        <v>217</v>
      </c>
      <c r="C320" s="10"/>
      <c r="D320" s="206">
        <v>1400</v>
      </c>
      <c r="E320" s="167" t="s">
        <v>279</v>
      </c>
      <c r="F320" s="14"/>
      <c r="G320" s="5"/>
      <c r="H320" s="32"/>
      <c r="I320" s="32"/>
      <c r="J320" s="32"/>
      <c r="K320" s="265"/>
      <c r="L320" s="32"/>
      <c r="M320" s="112"/>
      <c r="N320" s="23"/>
      <c r="O320" s="23"/>
      <c r="P320" s="285"/>
      <c r="Q320" s="173"/>
    </row>
    <row r="321" spans="1:18" s="23" customFormat="1" ht="56.25" customHeight="1" x14ac:dyDescent="0.25">
      <c r="A321" s="116"/>
      <c r="B321" s="227" t="s">
        <v>136</v>
      </c>
      <c r="C321" s="1" t="s">
        <v>279</v>
      </c>
      <c r="D321" s="141">
        <v>1401</v>
      </c>
      <c r="E321" s="9" t="s">
        <v>280</v>
      </c>
      <c r="F321" s="14"/>
      <c r="G321" s="5"/>
      <c r="H321" s="32"/>
      <c r="I321" s="32"/>
      <c r="J321" s="32"/>
      <c r="K321" s="265"/>
      <c r="L321" s="32"/>
      <c r="M321" s="112"/>
      <c r="P321" s="285"/>
      <c r="Q321" s="173"/>
      <c r="R321" s="173"/>
    </row>
    <row r="322" spans="1:18" ht="55.5" customHeight="1" x14ac:dyDescent="0.25">
      <c r="A322" s="116"/>
      <c r="B322" s="227" t="s">
        <v>136</v>
      </c>
      <c r="C322" s="1" t="s">
        <v>279</v>
      </c>
      <c r="D322" s="141">
        <v>1402</v>
      </c>
      <c r="E322" s="2" t="s">
        <v>34</v>
      </c>
      <c r="F322" s="5"/>
      <c r="G322" s="5"/>
      <c r="H322" s="32"/>
      <c r="I322" s="32"/>
      <c r="J322" s="32"/>
      <c r="K322" s="275"/>
      <c r="L322" s="31"/>
      <c r="M322" s="113"/>
      <c r="N322" s="205"/>
    </row>
    <row r="323" spans="1:18" ht="49.5" x14ac:dyDescent="0.25">
      <c r="A323" s="116"/>
      <c r="B323" s="227" t="s">
        <v>136</v>
      </c>
      <c r="C323" s="1" t="s">
        <v>279</v>
      </c>
      <c r="D323" s="141">
        <v>1403</v>
      </c>
      <c r="E323" s="2" t="s">
        <v>35</v>
      </c>
      <c r="F323" s="2" t="s">
        <v>36</v>
      </c>
      <c r="G323" s="3"/>
      <c r="H323" s="31"/>
      <c r="I323" s="31"/>
      <c r="J323" s="31"/>
      <c r="K323" s="275"/>
      <c r="L323" s="31"/>
      <c r="M323" s="113"/>
      <c r="N323" s="205"/>
    </row>
    <row r="324" spans="1:18" ht="104.45" customHeight="1" x14ac:dyDescent="0.25">
      <c r="A324" s="116"/>
      <c r="B324" s="227" t="s">
        <v>136</v>
      </c>
      <c r="C324" s="1" t="s">
        <v>279</v>
      </c>
      <c r="D324" s="141">
        <v>1404</v>
      </c>
      <c r="E324" s="2" t="s">
        <v>347</v>
      </c>
      <c r="F324" s="146" t="s">
        <v>431</v>
      </c>
      <c r="G324" s="3"/>
      <c r="H324" s="31"/>
      <c r="I324" s="31"/>
      <c r="J324" s="31"/>
      <c r="K324" s="275"/>
      <c r="L324" s="31"/>
      <c r="M324" s="113"/>
      <c r="N324" s="205"/>
    </row>
    <row r="325" spans="1:18" ht="78.599999999999994" customHeight="1" x14ac:dyDescent="0.25">
      <c r="A325" s="116"/>
      <c r="B325" s="227" t="s">
        <v>136</v>
      </c>
      <c r="C325" s="1" t="s">
        <v>279</v>
      </c>
      <c r="D325" s="141">
        <v>1405</v>
      </c>
      <c r="E325" s="2" t="s">
        <v>246</v>
      </c>
      <c r="F325" s="2" t="s">
        <v>37</v>
      </c>
      <c r="G325" s="9"/>
      <c r="H325" s="35"/>
      <c r="I325" s="35"/>
      <c r="J325" s="35"/>
      <c r="K325" s="281"/>
      <c r="L325" s="31"/>
      <c r="M325" s="113"/>
      <c r="N325" s="205"/>
    </row>
    <row r="326" spans="1:18" ht="18.75" x14ac:dyDescent="0.25">
      <c r="A326" s="115"/>
      <c r="B326" s="224" t="s">
        <v>282</v>
      </c>
      <c r="C326" s="13"/>
      <c r="D326" s="248">
        <v>1500</v>
      </c>
      <c r="E326" s="11" t="s">
        <v>46</v>
      </c>
      <c r="F326" s="14"/>
      <c r="G326" s="5"/>
      <c r="H326" s="32"/>
      <c r="I326" s="32"/>
      <c r="J326" s="32"/>
      <c r="K326" s="265"/>
      <c r="L326" s="32"/>
      <c r="M326" s="112"/>
    </row>
    <row r="327" spans="1:18" ht="65.25" customHeight="1" x14ac:dyDescent="0.25">
      <c r="A327" s="82"/>
      <c r="B327" s="228" t="s">
        <v>281</v>
      </c>
      <c r="C327" s="1" t="s">
        <v>48</v>
      </c>
      <c r="D327" s="141">
        <v>1501</v>
      </c>
      <c r="E327" s="20" t="s">
        <v>178</v>
      </c>
      <c r="F327" s="5"/>
      <c r="G327" s="5"/>
      <c r="H327" s="32"/>
      <c r="I327" s="32"/>
      <c r="J327" s="32"/>
      <c r="K327" s="265"/>
      <c r="L327" s="32"/>
      <c r="M327" s="112"/>
    </row>
    <row r="328" spans="1:18" ht="71.099999999999994" customHeight="1" x14ac:dyDescent="0.25">
      <c r="A328" s="82"/>
      <c r="B328" s="228" t="s">
        <v>281</v>
      </c>
      <c r="C328" s="1" t="s">
        <v>48</v>
      </c>
      <c r="D328" s="141">
        <v>1502</v>
      </c>
      <c r="E328" s="15" t="s">
        <v>301</v>
      </c>
      <c r="F328" s="2" t="s">
        <v>49</v>
      </c>
      <c r="G328" s="5"/>
      <c r="H328" s="32"/>
      <c r="I328" s="32"/>
      <c r="J328" s="32"/>
      <c r="K328" s="265"/>
      <c r="L328" s="32"/>
      <c r="M328" s="112"/>
    </row>
    <row r="329" spans="1:18" ht="109.5" customHeight="1" x14ac:dyDescent="0.25">
      <c r="A329" s="82"/>
      <c r="B329" s="228" t="s">
        <v>281</v>
      </c>
      <c r="C329" s="1" t="s">
        <v>48</v>
      </c>
      <c r="D329" s="141">
        <v>1503</v>
      </c>
      <c r="E329" s="2" t="s">
        <v>50</v>
      </c>
      <c r="F329" s="310" t="s">
        <v>396</v>
      </c>
      <c r="G329" s="3"/>
      <c r="H329" s="31"/>
      <c r="I329" s="31"/>
      <c r="J329" s="31"/>
      <c r="K329" s="275"/>
      <c r="L329" s="31"/>
      <c r="M329" s="113"/>
    </row>
    <row r="330" spans="1:18" ht="66.599999999999994" customHeight="1" x14ac:dyDescent="0.25">
      <c r="A330" s="82"/>
      <c r="B330" s="228" t="s">
        <v>281</v>
      </c>
      <c r="C330" s="1" t="s">
        <v>48</v>
      </c>
      <c r="D330" s="141">
        <v>1504</v>
      </c>
      <c r="E330" s="2" t="s">
        <v>51</v>
      </c>
      <c r="F330" s="310" t="s">
        <v>397</v>
      </c>
      <c r="G330" s="3"/>
      <c r="H330" s="31"/>
      <c r="I330" s="31"/>
      <c r="J330" s="31"/>
      <c r="K330" s="275"/>
      <c r="L330" s="31"/>
      <c r="M330" s="113"/>
    </row>
    <row r="331" spans="1:18" ht="194.1" customHeight="1" x14ac:dyDescent="0.25">
      <c r="A331" s="117"/>
      <c r="B331" s="228" t="s">
        <v>281</v>
      </c>
      <c r="C331" s="1" t="s">
        <v>48</v>
      </c>
      <c r="D331" s="141">
        <v>1505</v>
      </c>
      <c r="E331" s="21" t="s">
        <v>52</v>
      </c>
      <c r="F331" s="311" t="s">
        <v>398</v>
      </c>
      <c r="G331" s="22"/>
      <c r="H331" s="33"/>
      <c r="I331" s="33"/>
      <c r="J331" s="33"/>
      <c r="K331" s="282"/>
      <c r="L331" s="31"/>
      <c r="M331" s="113"/>
    </row>
    <row r="332" spans="1:18" ht="40.5" customHeight="1" x14ac:dyDescent="0.25">
      <c r="A332" s="82"/>
      <c r="B332" s="228" t="s">
        <v>281</v>
      </c>
      <c r="C332" s="1" t="s">
        <v>48</v>
      </c>
      <c r="D332" s="141">
        <v>1506</v>
      </c>
      <c r="E332" s="2" t="s">
        <v>53</v>
      </c>
      <c r="F332" s="2" t="s">
        <v>54</v>
      </c>
      <c r="G332" s="3"/>
      <c r="H332" s="31"/>
      <c r="I332" s="31"/>
      <c r="J332" s="31"/>
      <c r="K332" s="275"/>
      <c r="L332" s="31"/>
      <c r="M332" s="113"/>
    </row>
    <row r="333" spans="1:18" ht="181.5" customHeight="1" x14ac:dyDescent="0.25">
      <c r="A333" s="82"/>
      <c r="B333" s="228" t="s">
        <v>281</v>
      </c>
      <c r="C333" s="1" t="s">
        <v>48</v>
      </c>
      <c r="D333" s="141">
        <v>1507</v>
      </c>
      <c r="E333" s="2" t="s">
        <v>180</v>
      </c>
      <c r="F333" s="2" t="s">
        <v>55</v>
      </c>
      <c r="G333" s="3"/>
      <c r="H333" s="31"/>
      <c r="I333" s="31"/>
      <c r="J333" s="31"/>
      <c r="K333" s="275"/>
      <c r="L333" s="31"/>
      <c r="M333" s="113"/>
    </row>
    <row r="334" spans="1:18" ht="93" customHeight="1" x14ac:dyDescent="0.25">
      <c r="A334" s="82"/>
      <c r="B334" s="228" t="s">
        <v>281</v>
      </c>
      <c r="C334" s="1" t="s">
        <v>48</v>
      </c>
      <c r="D334" s="141">
        <v>1508</v>
      </c>
      <c r="E334" s="2" t="s">
        <v>179</v>
      </c>
      <c r="F334" s="2" t="s">
        <v>56</v>
      </c>
      <c r="G334" s="3"/>
      <c r="H334" s="31"/>
      <c r="I334" s="31"/>
      <c r="J334" s="31"/>
      <c r="K334" s="275"/>
      <c r="L334" s="31"/>
      <c r="M334" s="113"/>
    </row>
    <row r="335" spans="1:18" ht="36" customHeight="1" x14ac:dyDescent="0.25">
      <c r="A335" s="82"/>
      <c r="B335" s="228" t="s">
        <v>281</v>
      </c>
      <c r="C335" s="1" t="s">
        <v>48</v>
      </c>
      <c r="D335" s="141">
        <v>1509</v>
      </c>
      <c r="E335" s="2" t="s">
        <v>57</v>
      </c>
      <c r="F335" s="2" t="s">
        <v>58</v>
      </c>
      <c r="G335" s="3"/>
      <c r="H335" s="31"/>
      <c r="I335" s="31"/>
      <c r="J335" s="31"/>
      <c r="K335" s="275"/>
      <c r="L335" s="31"/>
      <c r="M335" s="113"/>
    </row>
    <row r="336" spans="1:18" ht="164.1" customHeight="1" x14ac:dyDescent="0.25">
      <c r="A336" s="82"/>
      <c r="B336" s="228" t="s">
        <v>281</v>
      </c>
      <c r="C336" s="1" t="s">
        <v>48</v>
      </c>
      <c r="D336" s="141">
        <v>1510</v>
      </c>
      <c r="E336" s="2" t="s">
        <v>106</v>
      </c>
      <c r="F336" s="2" t="s">
        <v>59</v>
      </c>
      <c r="G336" s="3"/>
      <c r="H336" s="31"/>
      <c r="I336" s="31"/>
      <c r="J336" s="31"/>
      <c r="K336" s="275"/>
      <c r="L336" s="31"/>
      <c r="M336" s="113"/>
    </row>
    <row r="337" spans="1:14" ht="82.5" x14ac:dyDescent="0.25">
      <c r="A337" s="82"/>
      <c r="B337" s="228" t="s">
        <v>281</v>
      </c>
      <c r="C337" s="1" t="s">
        <v>48</v>
      </c>
      <c r="D337" s="141">
        <v>1511</v>
      </c>
      <c r="E337" s="2" t="s">
        <v>107</v>
      </c>
      <c r="F337" s="2" t="s">
        <v>60</v>
      </c>
      <c r="G337" s="3"/>
      <c r="H337" s="31"/>
      <c r="I337" s="31"/>
      <c r="J337" s="31"/>
      <c r="K337" s="275"/>
      <c r="L337" s="31"/>
      <c r="M337" s="113"/>
    </row>
    <row r="338" spans="1:14" ht="41.1" customHeight="1" x14ac:dyDescent="0.25">
      <c r="A338" s="82"/>
      <c r="B338" s="228" t="s">
        <v>281</v>
      </c>
      <c r="C338" s="1" t="s">
        <v>48</v>
      </c>
      <c r="D338" s="141">
        <v>1512</v>
      </c>
      <c r="E338" s="2" t="s">
        <v>108</v>
      </c>
      <c r="F338" s="2" t="s">
        <v>60</v>
      </c>
      <c r="G338" s="3"/>
      <c r="H338" s="31"/>
      <c r="I338" s="31"/>
      <c r="J338" s="31"/>
      <c r="K338" s="275"/>
      <c r="L338" s="31"/>
      <c r="M338" s="113"/>
    </row>
    <row r="339" spans="1:14" ht="213.95" customHeight="1" x14ac:dyDescent="0.25">
      <c r="A339" s="82"/>
      <c r="B339" s="228" t="s">
        <v>281</v>
      </c>
      <c r="C339" s="1" t="s">
        <v>48</v>
      </c>
      <c r="D339" s="141">
        <v>1513</v>
      </c>
      <c r="E339" s="2" t="s">
        <v>61</v>
      </c>
      <c r="F339" s="2" t="s">
        <v>62</v>
      </c>
      <c r="G339" s="3"/>
      <c r="H339" s="31"/>
      <c r="I339" s="31"/>
      <c r="J339" s="31"/>
      <c r="K339" s="275"/>
      <c r="L339" s="31"/>
      <c r="M339" s="113"/>
    </row>
    <row r="340" spans="1:14" ht="129" customHeight="1" x14ac:dyDescent="0.25">
      <c r="A340" s="82"/>
      <c r="B340" s="228" t="s">
        <v>281</v>
      </c>
      <c r="C340" s="1" t="s">
        <v>48</v>
      </c>
      <c r="D340" s="141">
        <v>1514</v>
      </c>
      <c r="E340" s="2" t="s">
        <v>63</v>
      </c>
      <c r="F340" s="2" t="s">
        <v>64</v>
      </c>
      <c r="G340" s="3"/>
      <c r="H340" s="31"/>
      <c r="I340" s="31"/>
      <c r="J340" s="31"/>
      <c r="K340" s="275"/>
      <c r="L340" s="31"/>
      <c r="M340" s="113"/>
    </row>
    <row r="341" spans="1:14" ht="155.1" customHeight="1" x14ac:dyDescent="0.25">
      <c r="A341" s="82"/>
      <c r="B341" s="228" t="s">
        <v>281</v>
      </c>
      <c r="C341" s="1" t="s">
        <v>48</v>
      </c>
      <c r="D341" s="141">
        <v>1515</v>
      </c>
      <c r="E341" s="2" t="s">
        <v>65</v>
      </c>
      <c r="F341" s="2" t="s">
        <v>66</v>
      </c>
      <c r="G341" s="3"/>
      <c r="H341" s="31"/>
      <c r="I341" s="31"/>
      <c r="J341" s="31"/>
      <c r="K341" s="275"/>
      <c r="L341" s="31"/>
      <c r="M341" s="113"/>
    </row>
    <row r="342" spans="1:14" ht="58.5" customHeight="1" x14ac:dyDescent="0.25">
      <c r="A342" s="82"/>
      <c r="B342" s="234" t="s">
        <v>281</v>
      </c>
      <c r="C342" s="1" t="s">
        <v>48</v>
      </c>
      <c r="D342" s="235">
        <v>1516</v>
      </c>
      <c r="E342" s="66" t="s">
        <v>109</v>
      </c>
      <c r="F342" s="66" t="s">
        <v>67</v>
      </c>
      <c r="G342" s="67"/>
      <c r="H342" s="68"/>
      <c r="I342" s="68"/>
      <c r="J342" s="68"/>
      <c r="K342" s="283"/>
      <c r="L342" s="68"/>
      <c r="M342" s="236"/>
    </row>
    <row r="343" spans="1:14" ht="200.1" customHeight="1" x14ac:dyDescent="0.25">
      <c r="A343" s="82"/>
      <c r="B343" s="234"/>
      <c r="C343" s="1" t="s">
        <v>48</v>
      </c>
      <c r="D343" s="235">
        <v>1517</v>
      </c>
      <c r="E343" s="267" t="s">
        <v>305</v>
      </c>
      <c r="F343" s="66"/>
      <c r="G343" s="67"/>
      <c r="H343" s="68"/>
      <c r="I343" s="68"/>
      <c r="J343" s="68"/>
      <c r="K343" s="283"/>
      <c r="L343" s="68"/>
      <c r="M343" s="236"/>
    </row>
    <row r="344" spans="1:14" ht="162.6" customHeight="1" x14ac:dyDescent="0.25">
      <c r="A344" s="82"/>
      <c r="B344" s="234"/>
      <c r="C344" s="1" t="s">
        <v>48</v>
      </c>
      <c r="D344" s="235">
        <v>1518</v>
      </c>
      <c r="E344" s="267" t="s">
        <v>332</v>
      </c>
      <c r="F344" s="66"/>
      <c r="G344" s="67"/>
      <c r="H344" s="68"/>
      <c r="I344" s="68"/>
      <c r="J344" s="68"/>
      <c r="K344" s="283"/>
      <c r="L344" s="68"/>
      <c r="M344" s="236"/>
    </row>
    <row r="345" spans="1:14" x14ac:dyDescent="0.25">
      <c r="A345" s="118"/>
      <c r="B345" s="119"/>
      <c r="C345" s="120"/>
      <c r="D345" s="142"/>
      <c r="E345" s="120"/>
      <c r="F345" s="120"/>
      <c r="G345" s="120"/>
      <c r="H345" s="120"/>
      <c r="I345" s="120"/>
      <c r="J345" s="120"/>
      <c r="K345" s="120"/>
      <c r="L345" s="119"/>
      <c r="M345" s="121"/>
    </row>
    <row r="346" spans="1:14" x14ac:dyDescent="0.25">
      <c r="A346" s="40"/>
      <c r="B346" s="58"/>
      <c r="C346" s="40"/>
      <c r="D346" s="138"/>
      <c r="E346" s="40"/>
      <c r="F346" s="40"/>
      <c r="G346" s="40"/>
      <c r="H346" s="40"/>
      <c r="I346" s="40"/>
      <c r="J346" s="40"/>
      <c r="K346" s="40"/>
      <c r="L346" s="58"/>
      <c r="M346" s="40"/>
    </row>
    <row r="347" spans="1:14" x14ac:dyDescent="0.25">
      <c r="D347" s="143"/>
      <c r="E347" s="7"/>
    </row>
    <row r="348" spans="1:14" x14ac:dyDescent="0.25">
      <c r="D348" s="143"/>
    </row>
    <row r="349" spans="1:14" ht="24" x14ac:dyDescent="0.25">
      <c r="B349" s="147"/>
      <c r="C349" s="148"/>
      <c r="D349" s="149"/>
      <c r="E349" s="150" t="s">
        <v>128</v>
      </c>
      <c r="F349" s="151"/>
      <c r="G349" s="151"/>
      <c r="H349" s="239"/>
      <c r="I349" s="239"/>
      <c r="J349" s="239"/>
      <c r="K349" s="239"/>
      <c r="L349" s="239"/>
      <c r="M349" s="240"/>
      <c r="N349" s="241"/>
    </row>
    <row r="350" spans="1:14" ht="16.5" customHeight="1" thickBot="1" x14ac:dyDescent="0.3">
      <c r="B350" s="102"/>
      <c r="C350" s="104"/>
      <c r="D350" s="104"/>
      <c r="E350" s="104"/>
      <c r="F350" s="104"/>
      <c r="G350" s="104"/>
      <c r="H350" s="104"/>
      <c r="I350" s="104"/>
      <c r="J350" s="104"/>
      <c r="K350" s="104"/>
      <c r="L350" s="104"/>
      <c r="M350" s="105"/>
      <c r="N350" s="104"/>
    </row>
    <row r="351" spans="1:14" ht="3" customHeight="1" thickBot="1" x14ac:dyDescent="0.3">
      <c r="B351" s="58"/>
      <c r="C351" s="40"/>
      <c r="D351" s="58"/>
      <c r="E351" s="41" t="s">
        <v>128</v>
      </c>
      <c r="F351" s="52"/>
      <c r="G351" s="52"/>
      <c r="H351" s="181" t="s">
        <v>183</v>
      </c>
      <c r="I351" s="181"/>
      <c r="J351" s="181"/>
      <c r="K351" s="181"/>
      <c r="L351" s="181"/>
      <c r="M351" s="181"/>
      <c r="N351" s="181"/>
    </row>
    <row r="352" spans="1:14" ht="16.5" customHeight="1" x14ac:dyDescent="0.25">
      <c r="B352" s="58"/>
      <c r="C352" s="40"/>
      <c r="D352" s="58"/>
      <c r="E352" s="44"/>
      <c r="F352" s="52"/>
      <c r="G352" s="52"/>
      <c r="H352" s="359" t="s">
        <v>183</v>
      </c>
      <c r="I352" s="360"/>
      <c r="J352" s="360"/>
      <c r="K352" s="360"/>
      <c r="L352" s="360"/>
      <c r="M352" s="360"/>
      <c r="N352" s="361"/>
    </row>
    <row r="353" spans="2:14" ht="16.5" customHeight="1" x14ac:dyDescent="0.25">
      <c r="B353" s="58"/>
      <c r="C353" s="40"/>
      <c r="D353" s="58"/>
      <c r="E353" s="42" t="s">
        <v>88</v>
      </c>
      <c r="F353" s="52"/>
      <c r="G353" s="52"/>
      <c r="H353" s="362"/>
      <c r="I353" s="363"/>
      <c r="J353" s="363"/>
      <c r="K353" s="363"/>
      <c r="L353" s="363"/>
      <c r="M353" s="363"/>
      <c r="N353" s="364"/>
    </row>
    <row r="354" spans="2:14" ht="16.5" customHeight="1" x14ac:dyDescent="0.25">
      <c r="B354" s="58"/>
      <c r="C354" s="40"/>
      <c r="D354" s="58"/>
      <c r="E354" s="42"/>
      <c r="F354" s="52"/>
      <c r="G354" s="52"/>
      <c r="H354" s="362"/>
      <c r="I354" s="363"/>
      <c r="J354" s="363"/>
      <c r="K354" s="363"/>
      <c r="L354" s="363"/>
      <c r="M354" s="363"/>
      <c r="N354" s="364"/>
    </row>
    <row r="355" spans="2:14" ht="16.5" customHeight="1" x14ac:dyDescent="0.25">
      <c r="B355" s="58"/>
      <c r="C355" s="40"/>
      <c r="D355" s="58"/>
      <c r="E355" s="50" t="s">
        <v>89</v>
      </c>
      <c r="F355" s="52"/>
      <c r="G355" s="52"/>
      <c r="H355" s="362"/>
      <c r="I355" s="363"/>
      <c r="J355" s="363"/>
      <c r="K355" s="363"/>
      <c r="L355" s="363"/>
      <c r="M355" s="363"/>
      <c r="N355" s="364"/>
    </row>
    <row r="356" spans="2:14" ht="16.5" customHeight="1" x14ac:dyDescent="0.25">
      <c r="B356" s="58"/>
      <c r="C356" s="40"/>
      <c r="D356" s="58"/>
      <c r="E356" s="43"/>
      <c r="F356" s="52"/>
      <c r="G356" s="52"/>
      <c r="H356" s="362"/>
      <c r="I356" s="363"/>
      <c r="J356" s="363"/>
      <c r="K356" s="363"/>
      <c r="L356" s="363"/>
      <c r="M356" s="363"/>
      <c r="N356" s="364"/>
    </row>
    <row r="357" spans="2:14" ht="16.5" customHeight="1" x14ac:dyDescent="0.25">
      <c r="B357" s="58"/>
      <c r="C357" s="40"/>
      <c r="D357" s="58"/>
      <c r="E357" s="43"/>
      <c r="F357" s="52"/>
      <c r="G357" s="52"/>
      <c r="H357" s="362"/>
      <c r="I357" s="363"/>
      <c r="J357" s="363"/>
      <c r="K357" s="363"/>
      <c r="L357" s="363"/>
      <c r="M357" s="363"/>
      <c r="N357" s="364"/>
    </row>
    <row r="358" spans="2:14" ht="17.25" customHeight="1" x14ac:dyDescent="0.25">
      <c r="B358" s="58"/>
      <c r="C358" s="40"/>
      <c r="D358" s="58"/>
      <c r="E358" s="43"/>
      <c r="F358" s="52"/>
      <c r="G358" s="52"/>
      <c r="H358" s="362"/>
      <c r="I358" s="363"/>
      <c r="J358" s="363"/>
      <c r="K358" s="363"/>
      <c r="L358" s="363"/>
      <c r="M358" s="363"/>
      <c r="N358" s="364"/>
    </row>
    <row r="359" spans="2:14" ht="17.25" thickBot="1" x14ac:dyDescent="0.3">
      <c r="B359" s="58"/>
      <c r="C359" s="40"/>
      <c r="D359" s="58"/>
      <c r="E359" s="43"/>
      <c r="F359" s="52"/>
      <c r="G359" s="52"/>
      <c r="H359" s="365"/>
      <c r="I359" s="366"/>
      <c r="J359" s="366"/>
      <c r="K359" s="366"/>
      <c r="L359" s="366"/>
      <c r="M359" s="366"/>
      <c r="N359" s="367"/>
    </row>
    <row r="360" spans="2:14" ht="16.5" x14ac:dyDescent="0.25">
      <c r="B360" s="58"/>
      <c r="C360" s="40"/>
      <c r="D360" s="58"/>
      <c r="E360" s="43" t="s">
        <v>90</v>
      </c>
      <c r="F360" s="52"/>
      <c r="G360" s="52"/>
      <c r="H360" s="40"/>
      <c r="I360" s="52"/>
      <c r="J360" s="40"/>
      <c r="K360" s="40"/>
      <c r="L360" s="40"/>
      <c r="M360" s="58"/>
      <c r="N360" s="40"/>
    </row>
    <row r="361" spans="2:14" ht="16.5" x14ac:dyDescent="0.25">
      <c r="B361" s="58"/>
      <c r="C361" s="40"/>
      <c r="D361" s="58"/>
      <c r="E361" s="43"/>
      <c r="F361" s="52"/>
      <c r="G361" s="52"/>
      <c r="H361" s="40"/>
      <c r="I361" s="52"/>
      <c r="J361" s="40"/>
      <c r="K361" s="40"/>
      <c r="L361" s="40"/>
      <c r="M361" s="58"/>
      <c r="N361" s="40"/>
    </row>
    <row r="362" spans="2:14" ht="16.5" x14ac:dyDescent="0.25">
      <c r="B362" s="58"/>
      <c r="C362" s="40"/>
      <c r="D362" s="58"/>
      <c r="E362" s="43"/>
      <c r="F362" s="52"/>
      <c r="G362" s="52"/>
      <c r="H362" s="40"/>
      <c r="I362" s="52"/>
      <c r="J362" s="40"/>
      <c r="K362" s="40"/>
      <c r="L362" s="40"/>
      <c r="M362" s="58"/>
      <c r="N362" s="40"/>
    </row>
    <row r="363" spans="2:14" ht="16.5" x14ac:dyDescent="0.25">
      <c r="B363" s="58"/>
      <c r="C363" s="40"/>
      <c r="D363" s="58"/>
      <c r="E363" s="43"/>
      <c r="F363" s="52"/>
      <c r="G363" s="52"/>
      <c r="H363" s="40"/>
      <c r="I363" s="52"/>
      <c r="J363" s="40"/>
      <c r="K363" s="40"/>
      <c r="L363" s="40"/>
      <c r="M363" s="58"/>
      <c r="N363" s="40"/>
    </row>
    <row r="364" spans="2:14" ht="16.5" x14ac:dyDescent="0.25">
      <c r="B364" s="58"/>
      <c r="C364" s="40"/>
      <c r="D364" s="58"/>
      <c r="E364" s="43"/>
      <c r="F364" s="52"/>
      <c r="G364" s="52"/>
      <c r="H364" s="40"/>
      <c r="I364" s="52"/>
      <c r="J364" s="40"/>
      <c r="K364" s="40"/>
      <c r="L364" s="40"/>
      <c r="M364" s="58"/>
      <c r="N364" s="40"/>
    </row>
    <row r="365" spans="2:14" ht="16.5" x14ac:dyDescent="0.25">
      <c r="B365" s="58"/>
      <c r="C365" s="40"/>
      <c r="D365" s="58"/>
      <c r="E365" s="43"/>
      <c r="F365" s="52"/>
      <c r="G365" s="52"/>
      <c r="H365" s="40"/>
      <c r="I365" s="52"/>
      <c r="J365" s="40"/>
      <c r="K365" s="40"/>
      <c r="L365" s="40"/>
      <c r="M365" s="58"/>
      <c r="N365" s="40"/>
    </row>
    <row r="366" spans="2:14" ht="16.5" x14ac:dyDescent="0.25">
      <c r="B366" s="58"/>
      <c r="C366" s="40"/>
      <c r="D366" s="58"/>
      <c r="E366" s="43"/>
      <c r="F366" s="52"/>
      <c r="G366" s="52"/>
      <c r="H366" s="40"/>
      <c r="I366" s="52"/>
      <c r="J366" s="40"/>
      <c r="K366" s="40"/>
      <c r="L366" s="40"/>
      <c r="M366" s="58"/>
      <c r="N366" s="40"/>
    </row>
    <row r="367" spans="2:14" ht="16.5" x14ac:dyDescent="0.25">
      <c r="B367" s="58"/>
      <c r="C367" s="40"/>
      <c r="D367" s="58"/>
      <c r="E367" s="43"/>
      <c r="F367" s="52"/>
      <c r="G367" s="52"/>
      <c r="H367" s="40"/>
      <c r="I367" s="52"/>
      <c r="J367" s="40"/>
      <c r="K367" s="40"/>
      <c r="L367" s="40"/>
      <c r="M367" s="58"/>
      <c r="N367" s="40"/>
    </row>
    <row r="368" spans="2:14" ht="16.5" x14ac:dyDescent="0.25">
      <c r="B368" s="58"/>
      <c r="C368" s="40"/>
      <c r="D368" s="58"/>
      <c r="E368" s="43"/>
      <c r="F368" s="52"/>
      <c r="G368" s="52"/>
      <c r="H368" s="40"/>
      <c r="I368" s="52"/>
      <c r="J368" s="40"/>
      <c r="K368" s="40"/>
      <c r="L368" s="40"/>
      <c r="M368" s="58"/>
      <c r="N368" s="40"/>
    </row>
    <row r="369" spans="2:14" ht="46.9" customHeight="1" x14ac:dyDescent="0.25">
      <c r="B369" s="58"/>
      <c r="C369" s="40"/>
      <c r="D369" s="58"/>
      <c r="E369" s="43" t="s">
        <v>184</v>
      </c>
      <c r="F369" s="52"/>
      <c r="G369" s="52"/>
      <c r="H369" s="40"/>
      <c r="I369" s="52"/>
      <c r="J369" s="40"/>
      <c r="K369" s="40"/>
      <c r="L369" s="40"/>
      <c r="M369" s="58"/>
      <c r="N369" s="40"/>
    </row>
    <row r="370" spans="2:14" ht="16.5" x14ac:dyDescent="0.25">
      <c r="B370" s="58"/>
      <c r="C370" s="40"/>
      <c r="D370" s="58"/>
      <c r="E370" s="43"/>
      <c r="F370" s="52"/>
      <c r="G370" s="52"/>
      <c r="H370" s="40"/>
      <c r="I370" s="52"/>
      <c r="J370" s="40"/>
      <c r="K370" s="40"/>
      <c r="L370" s="40"/>
      <c r="M370" s="58"/>
      <c r="N370" s="40"/>
    </row>
    <row r="371" spans="2:14" ht="17.25" thickBot="1" x14ac:dyDescent="0.3">
      <c r="B371" s="58"/>
      <c r="C371" s="40"/>
      <c r="D371" s="58"/>
      <c r="E371" s="51"/>
      <c r="F371" s="52"/>
      <c r="G371" s="52"/>
      <c r="H371" s="40"/>
      <c r="I371" s="52"/>
      <c r="J371" s="40"/>
      <c r="K371" s="40"/>
      <c r="L371" s="40"/>
      <c r="M371" s="58"/>
      <c r="N371" s="40"/>
    </row>
    <row r="372" spans="2:14" x14ac:dyDescent="0.25">
      <c r="D372" s="30"/>
      <c r="E372" s="154"/>
      <c r="L372" s="172"/>
      <c r="M372" s="30"/>
    </row>
    <row r="373" spans="2:14" x14ac:dyDescent="0.25">
      <c r="D373" s="30"/>
      <c r="E373" s="154"/>
      <c r="L373" s="172"/>
      <c r="M373" s="30"/>
    </row>
    <row r="374" spans="2:14" x14ac:dyDescent="0.25">
      <c r="D374" s="30"/>
      <c r="E374" s="154"/>
      <c r="L374" s="172"/>
      <c r="M374" s="30"/>
    </row>
    <row r="375" spans="2:14" x14ac:dyDescent="0.25">
      <c r="D375" s="30"/>
      <c r="E375" s="174" t="s">
        <v>185</v>
      </c>
      <c r="L375" s="172"/>
      <c r="M375" s="30"/>
    </row>
    <row r="376" spans="2:14" x14ac:dyDescent="0.25">
      <c r="D376" s="30"/>
      <c r="E376" s="154"/>
      <c r="L376" s="172"/>
      <c r="M376" s="30"/>
    </row>
    <row r="377" spans="2:14" ht="15" customHeight="1" x14ac:dyDescent="0.25">
      <c r="D377" s="30"/>
      <c r="E377" s="154"/>
      <c r="G377" s="25" t="s">
        <v>186</v>
      </c>
      <c r="H377" s="25"/>
      <c r="I377" s="25"/>
      <c r="J377" s="25"/>
      <c r="K377" s="25"/>
      <c r="L377" s="25"/>
      <c r="M377" s="25"/>
      <c r="N377" s="25"/>
    </row>
    <row r="378" spans="2:14" ht="15" customHeight="1" x14ac:dyDescent="0.25">
      <c r="D378" s="30"/>
      <c r="E378" s="154"/>
      <c r="G378" s="25" t="s">
        <v>187</v>
      </c>
      <c r="H378" s="25"/>
      <c r="I378" s="25"/>
      <c r="J378" s="25"/>
      <c r="K378" s="25"/>
      <c r="L378" s="25"/>
      <c r="M378" s="25"/>
      <c r="N378" s="25"/>
    </row>
    <row r="379" spans="2:14" x14ac:dyDescent="0.25">
      <c r="D379" s="30"/>
      <c r="E379" s="154"/>
      <c r="L379" s="172"/>
      <c r="M379" s="30"/>
    </row>
    <row r="380" spans="2:14" x14ac:dyDescent="0.25">
      <c r="D380" s="30"/>
      <c r="E380" s="154"/>
      <c r="L380" s="172"/>
      <c r="M380" s="30"/>
    </row>
    <row r="381" spans="2:14" x14ac:dyDescent="0.25">
      <c r="D381" s="30"/>
      <c r="E381" s="154"/>
      <c r="L381" s="172"/>
      <c r="M381" s="30"/>
    </row>
    <row r="382" spans="2:14" x14ac:dyDescent="0.25">
      <c r="D382" s="30"/>
      <c r="E382" s="154"/>
      <c r="L382" s="172"/>
      <c r="M382" s="30"/>
    </row>
    <row r="383" spans="2:14" x14ac:dyDescent="0.25">
      <c r="D383" s="30"/>
      <c r="E383" s="154"/>
      <c r="L383" s="172"/>
      <c r="M383" s="30"/>
    </row>
    <row r="384" spans="2:14" x14ac:dyDescent="0.25">
      <c r="D384" s="30"/>
      <c r="E384" s="154"/>
      <c r="L384" s="172"/>
      <c r="M384" s="30"/>
    </row>
    <row r="385" spans="4:13" x14ac:dyDescent="0.25">
      <c r="D385" s="30"/>
      <c r="E385" s="154"/>
      <c r="L385" s="172"/>
      <c r="M385" s="30"/>
    </row>
    <row r="386" spans="4:13" x14ac:dyDescent="0.25">
      <c r="D386" s="30"/>
      <c r="E386" s="154"/>
      <c r="L386" s="172"/>
      <c r="M386" s="30"/>
    </row>
    <row r="387" spans="4:13" x14ac:dyDescent="0.25">
      <c r="D387" s="30"/>
      <c r="E387" s="154"/>
      <c r="L387" s="172"/>
      <c r="M387" s="30"/>
    </row>
    <row r="388" spans="4:13" x14ac:dyDescent="0.25">
      <c r="D388" s="30"/>
      <c r="E388" s="154"/>
      <c r="L388" s="172"/>
      <c r="M388" s="30"/>
    </row>
    <row r="389" spans="4:13" x14ac:dyDescent="0.25">
      <c r="D389" s="30"/>
      <c r="E389" s="154"/>
      <c r="L389" s="172"/>
      <c r="M389" s="30"/>
    </row>
    <row r="390" spans="4:13" x14ac:dyDescent="0.25">
      <c r="D390" s="30"/>
      <c r="E390" s="154"/>
      <c r="L390" s="172"/>
      <c r="M390" s="30"/>
    </row>
    <row r="391" spans="4:13" x14ac:dyDescent="0.25">
      <c r="D391" s="30"/>
      <c r="E391" s="154"/>
      <c r="L391" s="172"/>
      <c r="M391" s="30"/>
    </row>
    <row r="392" spans="4:13" x14ac:dyDescent="0.25">
      <c r="D392" s="30"/>
      <c r="E392" s="154"/>
      <c r="L392" s="172"/>
      <c r="M392" s="30"/>
    </row>
    <row r="393" spans="4:13" x14ac:dyDescent="0.25">
      <c r="D393" s="30"/>
      <c r="E393" s="154"/>
      <c r="L393" s="172"/>
      <c r="M393" s="30"/>
    </row>
    <row r="394" spans="4:13" x14ac:dyDescent="0.25">
      <c r="D394" s="30"/>
      <c r="E394" s="154"/>
      <c r="L394" s="172"/>
      <c r="M394" s="30"/>
    </row>
    <row r="395" spans="4:13" x14ac:dyDescent="0.25">
      <c r="D395" s="30"/>
      <c r="E395" s="154"/>
      <c r="L395" s="172"/>
      <c r="M395" s="30"/>
    </row>
    <row r="396" spans="4:13" x14ac:dyDescent="0.25">
      <c r="D396" s="30"/>
      <c r="E396" s="154"/>
      <c r="L396" s="172"/>
      <c r="M396" s="30"/>
    </row>
    <row r="397" spans="4:13" x14ac:dyDescent="0.25">
      <c r="D397" s="30"/>
      <c r="E397" s="154"/>
      <c r="L397" s="172"/>
      <c r="M397" s="30"/>
    </row>
    <row r="398" spans="4:13" x14ac:dyDescent="0.25">
      <c r="D398" s="30"/>
      <c r="E398" s="154"/>
      <c r="L398" s="172"/>
      <c r="M398" s="30"/>
    </row>
    <row r="399" spans="4:13" x14ac:dyDescent="0.25">
      <c r="D399" s="30"/>
      <c r="E399" s="154"/>
      <c r="L399" s="172"/>
      <c r="M399" s="30"/>
    </row>
    <row r="400" spans="4:13" x14ac:dyDescent="0.25">
      <c r="D400" s="30"/>
      <c r="E400" s="154"/>
      <c r="L400" s="172"/>
      <c r="M400" s="30"/>
    </row>
    <row r="401" spans="4:14" x14ac:dyDescent="0.25">
      <c r="D401" s="30"/>
      <c r="E401" s="154"/>
      <c r="L401" s="172"/>
      <c r="M401" s="30"/>
    </row>
    <row r="402" spans="4:14" x14ac:dyDescent="0.25">
      <c r="D402" s="30"/>
      <c r="E402" s="154"/>
      <c r="L402" s="172"/>
      <c r="M402" s="30"/>
    </row>
    <row r="403" spans="4:14" x14ac:dyDescent="0.25">
      <c r="D403" s="30"/>
      <c r="E403" s="154"/>
      <c r="L403" s="172"/>
      <c r="M403" s="30"/>
    </row>
    <row r="404" spans="4:14" x14ac:dyDescent="0.25">
      <c r="D404" s="30"/>
      <c r="E404" s="154"/>
      <c r="L404" s="172"/>
      <c r="M404" s="30"/>
    </row>
    <row r="405" spans="4:14" x14ac:dyDescent="0.25">
      <c r="D405" s="30"/>
      <c r="E405" s="180" t="s">
        <v>188</v>
      </c>
      <c r="F405" s="180"/>
      <c r="L405" s="172"/>
      <c r="M405" s="30"/>
    </row>
    <row r="406" spans="4:14" x14ac:dyDescent="0.25">
      <c r="D406" s="30"/>
      <c r="E406" s="154"/>
      <c r="L406" s="172"/>
      <c r="M406" s="30"/>
    </row>
    <row r="407" spans="4:14" ht="15" customHeight="1" x14ac:dyDescent="0.25">
      <c r="D407" s="30"/>
      <c r="E407" s="154"/>
      <c r="G407" s="25" t="s">
        <v>189</v>
      </c>
      <c r="H407" s="25"/>
      <c r="I407" s="25"/>
      <c r="J407" s="25"/>
      <c r="K407" s="25"/>
      <c r="L407" s="25"/>
      <c r="M407" s="25"/>
      <c r="N407" s="25"/>
    </row>
    <row r="408" spans="4:14" ht="15" customHeight="1" x14ac:dyDescent="0.25">
      <c r="D408" s="30"/>
      <c r="E408" s="154"/>
      <c r="G408" s="25" t="s">
        <v>190</v>
      </c>
      <c r="H408" s="25"/>
      <c r="I408" s="25"/>
      <c r="J408" s="25"/>
      <c r="K408" s="25"/>
      <c r="L408" s="25"/>
      <c r="M408" s="25"/>
      <c r="N408" s="25"/>
    </row>
    <row r="409" spans="4:14" ht="15" customHeight="1" x14ac:dyDescent="0.25">
      <c r="D409" s="30"/>
      <c r="E409" s="154"/>
      <c r="G409" s="25" t="s">
        <v>191</v>
      </c>
      <c r="H409" s="25"/>
      <c r="I409" s="25"/>
      <c r="J409" s="25"/>
      <c r="K409" s="25"/>
      <c r="L409" s="25"/>
      <c r="M409" s="25"/>
      <c r="N409" s="25"/>
    </row>
    <row r="410" spans="4:14" x14ac:dyDescent="0.25">
      <c r="D410" s="30"/>
      <c r="E410" s="154"/>
      <c r="L410" s="172"/>
      <c r="M410" s="30"/>
    </row>
    <row r="411" spans="4:14" x14ac:dyDescent="0.25">
      <c r="D411" s="30"/>
      <c r="E411" s="154"/>
      <c r="L411" s="172"/>
      <c r="M411" s="30"/>
    </row>
    <row r="412" spans="4:14" x14ac:dyDescent="0.25">
      <c r="D412" s="30"/>
      <c r="E412" s="154"/>
      <c r="L412" s="172"/>
      <c r="M412" s="30"/>
    </row>
    <row r="413" spans="4:14" x14ac:dyDescent="0.25">
      <c r="D413" s="30"/>
      <c r="E413" s="154"/>
      <c r="L413" s="172"/>
    </row>
    <row r="414" spans="4:14" x14ac:dyDescent="0.25">
      <c r="D414" s="30"/>
      <c r="E414" s="154"/>
      <c r="L414" s="172"/>
    </row>
    <row r="415" spans="4:14" x14ac:dyDescent="0.25">
      <c r="D415" s="30"/>
      <c r="E415" s="154"/>
      <c r="L415" s="172"/>
    </row>
    <row r="416" spans="4:14" x14ac:dyDescent="0.25">
      <c r="D416" s="30"/>
      <c r="E416" s="154"/>
      <c r="L416" s="172"/>
    </row>
    <row r="417" spans="4:13" x14ac:dyDescent="0.25">
      <c r="D417" s="30"/>
      <c r="E417" s="154"/>
      <c r="L417" s="172"/>
    </row>
    <row r="418" spans="4:13" x14ac:dyDescent="0.25">
      <c r="D418" s="30"/>
      <c r="E418" s="154"/>
      <c r="L418" s="172"/>
    </row>
    <row r="419" spans="4:13" x14ac:dyDescent="0.25">
      <c r="D419" s="30"/>
      <c r="E419" s="154"/>
      <c r="L419" s="172"/>
    </row>
    <row r="420" spans="4:13" x14ac:dyDescent="0.25">
      <c r="D420" s="30"/>
      <c r="E420" s="154"/>
      <c r="L420" s="172"/>
    </row>
    <row r="421" spans="4:13" x14ac:dyDescent="0.25">
      <c r="D421" s="30"/>
      <c r="E421" s="154"/>
      <c r="L421" s="172"/>
    </row>
    <row r="422" spans="4:13" x14ac:dyDescent="0.25">
      <c r="D422" s="30"/>
      <c r="E422" s="154"/>
      <c r="L422" s="172"/>
    </row>
    <row r="423" spans="4:13" x14ac:dyDescent="0.25">
      <c r="D423" s="30"/>
      <c r="E423" s="154"/>
      <c r="L423" s="172"/>
    </row>
    <row r="424" spans="4:13" x14ac:dyDescent="0.25">
      <c r="D424" s="30"/>
      <c r="E424" s="154"/>
      <c r="L424" s="172"/>
    </row>
    <row r="425" spans="4:13" x14ac:dyDescent="0.25">
      <c r="D425" s="30"/>
      <c r="E425" s="154"/>
      <c r="L425" s="172"/>
      <c r="M425" s="30"/>
    </row>
    <row r="426" spans="4:13" x14ac:dyDescent="0.25">
      <c r="D426" s="30"/>
      <c r="E426" s="154"/>
      <c r="L426" s="172"/>
      <c r="M426" s="30"/>
    </row>
    <row r="427" spans="4:13" x14ac:dyDescent="0.25">
      <c r="D427" s="30"/>
      <c r="E427" s="154"/>
      <c r="L427" s="172"/>
      <c r="M427" s="30"/>
    </row>
    <row r="428" spans="4:13" x14ac:dyDescent="0.25">
      <c r="D428" s="30"/>
      <c r="E428" s="154"/>
      <c r="L428" s="172"/>
      <c r="M428" s="30"/>
    </row>
    <row r="429" spans="4:13" x14ac:dyDescent="0.25">
      <c r="D429" s="30"/>
      <c r="E429" s="154"/>
      <c r="L429" s="172"/>
      <c r="M429" s="30"/>
    </row>
    <row r="430" spans="4:13" x14ac:dyDescent="0.25">
      <c r="D430" s="30"/>
      <c r="E430" s="154"/>
      <c r="L430" s="172"/>
      <c r="M430" s="30"/>
    </row>
    <row r="431" spans="4:13" x14ac:dyDescent="0.25">
      <c r="D431" s="30"/>
      <c r="E431" s="154"/>
      <c r="L431" s="172"/>
      <c r="M431" s="30"/>
    </row>
    <row r="432" spans="4:13" x14ac:dyDescent="0.25">
      <c r="D432" s="154"/>
    </row>
    <row r="433" spans="4:11" x14ac:dyDescent="0.25">
      <c r="D433" s="154"/>
      <c r="E433" s="180" t="s">
        <v>192</v>
      </c>
      <c r="F433" s="180"/>
    </row>
    <row r="434" spans="4:11" x14ac:dyDescent="0.25">
      <c r="D434" s="154"/>
    </row>
    <row r="435" spans="4:11" x14ac:dyDescent="0.25">
      <c r="D435" s="154"/>
      <c r="E435" s="172" t="s">
        <v>193</v>
      </c>
    </row>
    <row r="436" spans="4:11" x14ac:dyDescent="0.25">
      <c r="D436" s="154"/>
      <c r="K436" s="172" t="s">
        <v>194</v>
      </c>
    </row>
    <row r="437" spans="4:11" x14ac:dyDescent="0.25">
      <c r="D437" s="154"/>
    </row>
    <row r="438" spans="4:11" x14ac:dyDescent="0.25">
      <c r="D438" s="154"/>
    </row>
    <row r="439" spans="4:11" x14ac:dyDescent="0.25">
      <c r="D439" s="154"/>
    </row>
    <row r="440" spans="4:11" x14ac:dyDescent="0.25">
      <c r="D440" s="154"/>
    </row>
    <row r="441" spans="4:11" x14ac:dyDescent="0.25">
      <c r="D441" s="154"/>
    </row>
    <row r="442" spans="4:11" x14ac:dyDescent="0.25">
      <c r="D442" s="154"/>
    </row>
    <row r="443" spans="4:11" x14ac:dyDescent="0.25">
      <c r="D443" s="154"/>
    </row>
    <row r="444" spans="4:11" x14ac:dyDescent="0.25">
      <c r="D444" s="154"/>
    </row>
    <row r="445" spans="4:11" x14ac:dyDescent="0.25">
      <c r="D445" s="154"/>
    </row>
    <row r="446" spans="4:11" x14ac:dyDescent="0.25">
      <c r="D446" s="154"/>
    </row>
    <row r="447" spans="4:11" x14ac:dyDescent="0.25">
      <c r="D447" s="154"/>
    </row>
    <row r="448" spans="4:11" x14ac:dyDescent="0.25">
      <c r="D448" s="154"/>
    </row>
    <row r="449" spans="4:10" x14ac:dyDescent="0.25">
      <c r="D449" s="154"/>
    </row>
    <row r="450" spans="4:10" x14ac:dyDescent="0.25">
      <c r="D450" s="154"/>
    </row>
    <row r="451" spans="4:10" x14ac:dyDescent="0.25">
      <c r="D451" s="154"/>
    </row>
    <row r="452" spans="4:10" x14ac:dyDescent="0.25">
      <c r="D452" s="154"/>
    </row>
    <row r="453" spans="4:10" x14ac:dyDescent="0.25">
      <c r="D453" s="154"/>
    </row>
    <row r="454" spans="4:10" x14ac:dyDescent="0.25">
      <c r="D454" s="154"/>
      <c r="J454" s="24" t="s">
        <v>195</v>
      </c>
    </row>
    <row r="455" spans="4:10" x14ac:dyDescent="0.25">
      <c r="D455" s="154"/>
    </row>
  </sheetData>
  <mergeCells count="63">
    <mergeCell ref="B47:E47"/>
    <mergeCell ref="B37:K37"/>
    <mergeCell ref="B40:K40"/>
    <mergeCell ref="G17:H17"/>
    <mergeCell ref="G18:H18"/>
    <mergeCell ref="E27:K27"/>
    <mergeCell ref="B46:D46"/>
    <mergeCell ref="B19:D19"/>
    <mergeCell ref="E19:K19"/>
    <mergeCell ref="B20:D20"/>
    <mergeCell ref="E20:K20"/>
    <mergeCell ref="B21:D21"/>
    <mergeCell ref="E21:K21"/>
    <mergeCell ref="B22:D22"/>
    <mergeCell ref="B23:D23"/>
    <mergeCell ref="B33:K33"/>
    <mergeCell ref="H352:N359"/>
    <mergeCell ref="B48:D48"/>
    <mergeCell ref="B49:D49"/>
    <mergeCell ref="B55:E55"/>
    <mergeCell ref="B56:E56"/>
    <mergeCell ref="B57:E57"/>
    <mergeCell ref="B172:E172"/>
    <mergeCell ref="B58:E58"/>
    <mergeCell ref="B59:E59"/>
    <mergeCell ref="B104:M105"/>
    <mergeCell ref="H54:I54"/>
    <mergeCell ref="H55:I55"/>
    <mergeCell ref="H56:I56"/>
    <mergeCell ref="H57:I57"/>
    <mergeCell ref="H58:I58"/>
    <mergeCell ref="H59:I59"/>
    <mergeCell ref="E24:K24"/>
    <mergeCell ref="E22:K22"/>
    <mergeCell ref="B38:E38"/>
    <mergeCell ref="B24:D29"/>
    <mergeCell ref="E25:K25"/>
    <mergeCell ref="B11:E11"/>
    <mergeCell ref="F11:K11"/>
    <mergeCell ref="B14:E14"/>
    <mergeCell ref="F14:K14"/>
    <mergeCell ref="E23:K23"/>
    <mergeCell ref="N3:O3"/>
    <mergeCell ref="B4:E4"/>
    <mergeCell ref="F4:K4"/>
    <mergeCell ref="B5:E5"/>
    <mergeCell ref="F5:K5"/>
    <mergeCell ref="B7:E7"/>
    <mergeCell ref="F7:K7"/>
    <mergeCell ref="E107:H107"/>
    <mergeCell ref="B6:E6"/>
    <mergeCell ref="F6:K6"/>
    <mergeCell ref="B8:E8"/>
    <mergeCell ref="F8:K8"/>
    <mergeCell ref="B9:E9"/>
    <mergeCell ref="F9:K9"/>
    <mergeCell ref="B42:K42"/>
    <mergeCell ref="I18:K18"/>
    <mergeCell ref="B16:K16"/>
    <mergeCell ref="E26:K26"/>
    <mergeCell ref="E28:K28"/>
    <mergeCell ref="E29:K29"/>
    <mergeCell ref="I17:K17"/>
  </mergeCells>
  <hyperlinks>
    <hyperlink ref="C72" location="A" display="A" xr:uid="{9817577F-A4FD-405C-94E5-F51D3C8725B5}"/>
    <hyperlink ref="C73" location="B" display="B" xr:uid="{494F5C49-9DBD-4FAC-A955-AE14F601DAEA}"/>
    <hyperlink ref="C74" location="C_" display="C" xr:uid="{7B2E40B3-BE53-4A33-863D-4B4125645479}"/>
    <hyperlink ref="C75" location="D" display="D" xr:uid="{60470D76-8137-4C77-8D17-B63976610419}"/>
    <hyperlink ref="C76" location="E" display="E" xr:uid="{BE40DCFC-2F04-476D-8856-73EC75C5EF75}"/>
    <hyperlink ref="C77" location="F" display="F" xr:uid="{3ACE8E6B-4FB6-4525-A8C4-50F011A58B17}"/>
    <hyperlink ref="C78" location="G" display="G" xr:uid="{9A786B54-9A31-48F9-8769-4B1B51C7334D}"/>
    <hyperlink ref="C79" location="H" display="H" xr:uid="{2FE7B111-175D-4042-B684-DA7BB2EBE082}"/>
    <hyperlink ref="C80" location="I" display="I " xr:uid="{307A79DF-423D-40AC-92B6-BF018EF46407}"/>
    <hyperlink ref="C81" location="J" display="J" xr:uid="{8E40ADD4-7B25-4D6E-9580-923928459B60}"/>
    <hyperlink ref="C82" location="K" display="K " xr:uid="{536A1AAC-FE3D-4DFF-8FFF-C44DD89E3053}"/>
    <hyperlink ref="C83" location="L" display="L " xr:uid="{D10AA0A6-9DC4-4B7E-931A-CE8A3ABA8BD3}"/>
    <hyperlink ref="D98" location="TIPS" display="TIPS" xr:uid="{5D80EFD8-5B3D-49FC-AFDB-2D36CB0D43EE}"/>
    <hyperlink ref="C65" location="Konverteret" display="xxxx" xr:uid="{FA939507-46B2-471D-B54E-4275DC02E715}"/>
    <hyperlink ref="C68" location="FormA" display="FormA" xr:uid="{5DFDC218-FDFE-46D9-BDA0-6F5C08DC93B7}"/>
    <hyperlink ref="C69" location="FormB" display="FormB" xr:uid="{F3281828-DF2D-4E7D-8423-21FF6BFCD715}"/>
    <hyperlink ref="C84" location="M" display="M" xr:uid="{969A6852-7299-47C1-BEFA-20632C60FBD2}"/>
    <hyperlink ref="C85" location="NK" display="NK" xr:uid="{D84A5179-3E54-4B9E-9DD9-46972AA94471}"/>
    <hyperlink ref="C86" location="N" display="N" xr:uid="{8E4D48C9-D0E2-463A-839D-8D82082D275B}"/>
  </hyperlinks>
  <pageMargins left="0.19685039370078741" right="0" top="0.59055118110236227" bottom="0.19685039370078741" header="0.31496062992125984" footer="0.31496062992125984"/>
  <pageSetup paperSize="9" scale="60" orientation="landscape" r:id="rId1"/>
  <headerFooter differentFirst="1">
    <oddHeader>&amp;L&amp;"Book Antiqua,Kursiv"&amp;12Bilag 3, arbejdsprogram til gennemgang af en konkret revisionsopgave</oddHeader>
    <oddFooter>&amp;RSide &amp;P af &amp;N sider</oddFooter>
  </headerFooter>
  <rowBreaks count="4" manualBreakCount="4">
    <brk id="29" max="16383" man="1"/>
    <brk id="50" max="16383" man="1"/>
    <brk id="59" max="16383" man="1"/>
    <brk id="131" max="16383" man="1"/>
  </rowBreak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281A1BF1-85A2-46C5-AFCD-57B5052A8FA9}">
          <x14:formula1>
            <xm:f>REF!$D$15:$D$16</xm:f>
          </x14:formula1>
          <xm:sqref>B49 E49</xm:sqref>
        </x14:dataValidation>
        <x14:dataValidation type="list" allowBlank="1" showInputMessage="1" showErrorMessage="1" xr:uid="{BB214347-2892-44D2-A117-2EE48030D022}">
          <x14:formula1>
            <xm:f>REF!$D$5:$D$12</xm:f>
          </x14:formula1>
          <xm:sqref>I18:K18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D5:D16"/>
  <sheetViews>
    <sheetView workbookViewId="0">
      <selection activeCell="H21" sqref="H21"/>
    </sheetView>
  </sheetViews>
  <sheetFormatPr defaultRowHeight="15" x14ac:dyDescent="0.25"/>
  <sheetData>
    <row r="5" spans="4:4" x14ac:dyDescent="0.25">
      <c r="D5" t="s">
        <v>221</v>
      </c>
    </row>
    <row r="6" spans="4:4" x14ac:dyDescent="0.25">
      <c r="D6" t="s">
        <v>222</v>
      </c>
    </row>
    <row r="7" spans="4:4" x14ac:dyDescent="0.25">
      <c r="D7" t="s">
        <v>223</v>
      </c>
    </row>
    <row r="8" spans="4:4" x14ac:dyDescent="0.25">
      <c r="D8" t="s">
        <v>229</v>
      </c>
    </row>
    <row r="9" spans="4:4" x14ac:dyDescent="0.25">
      <c r="D9" t="s">
        <v>200</v>
      </c>
    </row>
    <row r="10" spans="4:4" x14ac:dyDescent="0.25">
      <c r="D10" t="s">
        <v>198</v>
      </c>
    </row>
    <row r="11" spans="4:4" x14ac:dyDescent="0.25">
      <c r="D11" t="s">
        <v>199</v>
      </c>
    </row>
    <row r="12" spans="4:4" x14ac:dyDescent="0.25">
      <c r="D12" t="s">
        <v>230</v>
      </c>
    </row>
    <row r="15" spans="4:4" x14ac:dyDescent="0.25">
      <c r="D15" t="s">
        <v>218</v>
      </c>
    </row>
    <row r="16" spans="4:4" x14ac:dyDescent="0.25">
      <c r="D16" t="s">
        <v>219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C0B6F9-7811-4C0F-9643-CEAF8CE7CF96}">
  <ds:schemaRefs>
    <ds:schemaRef ds:uri="http://schemas.microsoft.com/office/2006/documentManagement/types"/>
    <ds:schemaRef ds:uri="http://purl.org/dc/dcmitype/"/>
    <ds:schemaRef ds:uri="9e776a46-19fa-4eeb-8102-5efad8281b83"/>
    <ds:schemaRef ds:uri="http://schemas.microsoft.com/office/2006/metadata/properties"/>
    <ds:schemaRef ds:uri="e867fa9f-19dd-4c43-9f11-0e8b82af0104"/>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071D688-5032-421A-9F6C-4BD2D5B5D26C}">
  <ds:schemaRefs>
    <ds:schemaRef ds:uri="http://schemas.microsoft.com/sharepoint/v3/contenttype/forms"/>
  </ds:schemaRefs>
</ds:datastoreItem>
</file>

<file path=customXml/itemProps3.xml><?xml version="1.0" encoding="utf-8"?>
<ds:datastoreItem xmlns:ds="http://schemas.openxmlformats.org/officeDocument/2006/customXml" ds:itemID="{55AA15D3-3696-4995-8D69-FDFB9CB0A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23</vt:i4>
      </vt:variant>
    </vt:vector>
  </HeadingPairs>
  <TitlesOfParts>
    <vt:vector size="25" baseType="lpstr">
      <vt:lpstr>Bilag 3 </vt:lpstr>
      <vt:lpstr>REF</vt:lpstr>
      <vt:lpstr>'Bilag 3 '!_Toc242162648</vt:lpstr>
      <vt:lpstr>'Bilag 3 '!A</vt:lpstr>
      <vt:lpstr>'Bilag 3 '!B</vt:lpstr>
      <vt:lpstr>'Bilag 3 '!C_</vt:lpstr>
      <vt:lpstr>'Bilag 3 '!D</vt:lpstr>
      <vt:lpstr>'Bilag 3 '!E</vt:lpstr>
      <vt:lpstr>'Bilag 3 '!F</vt:lpstr>
      <vt:lpstr>'Bilag 3 '!FormA</vt:lpstr>
      <vt:lpstr>'Bilag 3 '!FormB</vt:lpstr>
      <vt:lpstr>'Bilag 3 '!G</vt:lpstr>
      <vt:lpstr>'Bilag 3 '!H</vt:lpstr>
      <vt:lpstr>'Bilag 3 '!I</vt:lpstr>
      <vt:lpstr>'Bilag 3 '!J</vt:lpstr>
      <vt:lpstr>'Bilag 3 '!K</vt:lpstr>
      <vt:lpstr>'Bilag 3 '!Konverteret</vt:lpstr>
      <vt:lpstr>'Bilag 3 '!L</vt:lpstr>
      <vt:lpstr>'Bilag 3 '!M</vt:lpstr>
      <vt:lpstr>'Bilag 3 '!N</vt:lpstr>
      <vt:lpstr>'Bilag 3 '!NK</vt:lpstr>
      <vt:lpstr>'Bilag 3 '!O</vt:lpstr>
      <vt:lpstr>'Bilag 3 '!TIPS</vt:lpstr>
      <vt:lpstr>'Bilag 3 '!Udskriftsområde</vt:lpstr>
      <vt:lpstr>'Bilag 3 '!Udskriftstitler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John Nolsøe Olsen</cp:lastModifiedBy>
  <cp:lastPrinted>2021-07-05T09:57:00Z</cp:lastPrinted>
  <dcterms:created xsi:type="dcterms:W3CDTF">2018-06-12T12:02:36Z</dcterms:created>
  <dcterms:modified xsi:type="dcterms:W3CDTF">2022-03-31T12:25:38Z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