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66925"/>
  <mc:AlternateContent xmlns:mc="http://schemas.openxmlformats.org/markup-compatibility/2006">
    <mc:Choice Requires="x15">
      <x15ac:absPath xmlns:x15ac="http://schemas.microsoft.com/office/spreadsheetml/2010/11/ac" url="C:\Users\LN71266\Desktop\Nýggjar leiðreglur fyri góðskueftirlit 2023\"/>
    </mc:Choice>
  </mc:AlternateContent>
  <xr:revisionPtr revIDLastSave="0" documentId="13_ncr:1_{894FF5DC-B9F4-4E67-81BC-8C4F25B2D654}" xr6:coauthVersionLast="47" xr6:coauthVersionMax="47" xr10:uidLastSave="{00000000-0000-0000-0000-000000000000}"/>
  <bookViews>
    <workbookView xWindow="28680" yWindow="-120" windowWidth="29040" windowHeight="15840" xr2:uid="{1335EAF3-0E9A-4720-A9F2-B7D7B338A9EC}"/>
  </bookViews>
  <sheets>
    <sheet name="Bilag 4" sheetId="1" r:id="rId1"/>
    <sheet name="REF" sheetId="3" r:id="rId2"/>
  </sheets>
  <definedNames>
    <definedName name="_xlnm._FilterDatabase" localSheetId="0" hidden="1">'Bilag 4'!$B$172:$M$270</definedName>
    <definedName name="A">'Bilag 4'!$C$173</definedName>
    <definedName name="B">'Bilag 4'!$C$185</definedName>
    <definedName name="cc">'Bilag 4'!$E$194</definedName>
    <definedName name="d">'Bilag 4'!$C$210</definedName>
    <definedName name="e">'Bilag 4'!$C$216</definedName>
    <definedName name="f">'Bilag 4'!$C$223</definedName>
    <definedName name="fA">'Bilag 4'!$C$138</definedName>
    <definedName name="Fb">Tabel3[[#Headers],[Afsnit]]</definedName>
    <definedName name="FoB">'Bilag 4'!$C$164</definedName>
    <definedName name="g">'Bilag 4'!$C$230</definedName>
    <definedName name="h">'Bilag 4'!$C$237</definedName>
    <definedName name="i">'Bilag 4'!$C$244</definedName>
    <definedName name="j">'Bilag 4'!$C$251</definedName>
    <definedName name="k">'Bilag 4'!$C$258</definedName>
    <definedName name="konverteret">'Bilag 4'!$C$112</definedName>
    <definedName name="l">'Bilag 4'!$C$266</definedName>
    <definedName name="TIPS">'Bilag 4'!$E$274</definedName>
    <definedName name="_xlnm.Print_Area" localSheetId="0">'Bilag 4'!$B$1:$M$270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4" i="1" l="1"/>
  <c r="C211" i="1" l="1"/>
  <c r="C239" i="1" l="1"/>
  <c r="C240" i="1"/>
  <c r="C241" i="1"/>
  <c r="C242" i="1"/>
  <c r="C243" i="1"/>
  <c r="C238" i="1"/>
  <c r="C232" i="1"/>
  <c r="C233" i="1"/>
  <c r="C234" i="1"/>
  <c r="C235" i="1"/>
  <c r="C236" i="1"/>
  <c r="C225" i="1"/>
  <c r="C226" i="1"/>
  <c r="C227" i="1"/>
  <c r="C228" i="1"/>
  <c r="C229" i="1"/>
  <c r="C224" i="1"/>
  <c r="C218" i="1"/>
  <c r="C219" i="1"/>
  <c r="C220" i="1"/>
  <c r="C221" i="1"/>
  <c r="C222" i="1"/>
  <c r="C217" i="1"/>
  <c r="C215" i="1" l="1"/>
  <c r="C212" i="1"/>
  <c r="C213" i="1"/>
  <c r="C214" i="1"/>
  <c r="B40" i="1" l="1"/>
</calcChain>
</file>

<file path=xl/sharedStrings.xml><?xml version="1.0" encoding="utf-8"?>
<sst xmlns="http://schemas.openxmlformats.org/spreadsheetml/2006/main" count="648" uniqueCount="321">
  <si>
    <t xml:space="preserve">Sag nr. </t>
  </si>
  <si>
    <t>Navn på virksomhed</t>
  </si>
  <si>
    <t>Regnskabsår</t>
  </si>
  <si>
    <t>Navn på revisionsvirksomhed</t>
  </si>
  <si>
    <t xml:space="preserve">Underskrivende revisor </t>
  </si>
  <si>
    <t>Underskrivende revisor</t>
  </si>
  <si>
    <t>Gennemgang foretaget af</t>
  </si>
  <si>
    <t>Gennemgang foretaget den</t>
  </si>
  <si>
    <t>Regnskabsklasse</t>
  </si>
  <si>
    <t>Udvælgelseskriterie</t>
  </si>
  <si>
    <t xml:space="preserve">VÆLG FRA DROP-DOWN LISTE  </t>
  </si>
  <si>
    <t>←</t>
  </si>
  <si>
    <t xml:space="preserve">Virksomhedens væsentligste aktiviteter
</t>
  </si>
  <si>
    <r>
      <t xml:space="preserve">Kort beskrivelse af sagen
</t>
    </r>
    <r>
      <rPr>
        <i/>
        <sz val="11"/>
        <color theme="1"/>
        <rFont val="Book Antiqua"/>
        <family val="1"/>
      </rPr>
      <t>(Hvis virksomheden er gået konkurs oplyses tillige herom)</t>
    </r>
  </si>
  <si>
    <t>Revisors valgte væsentlighedsniveau</t>
  </si>
  <si>
    <t>+</t>
  </si>
  <si>
    <t xml:space="preserve"> fold ud</t>
  </si>
  <si>
    <t>Ja</t>
  </si>
  <si>
    <t>Nej</t>
  </si>
  <si>
    <t>IR</t>
  </si>
  <si>
    <t>Bemærkning</t>
  </si>
  <si>
    <t>Omsætning</t>
  </si>
  <si>
    <t>Bekræftelse fra den/de underskrivende revisor(er)</t>
  </si>
  <si>
    <t>Vi har ved gennemførelse af kvalitetskontrollen forelagt kvalitetskontrollanten alt relevant materiale til brug for kvalitetskontrollen af:</t>
  </si>
  <si>
    <t>Vi har drøftet nedenstående observationer og vurderinger med kvalitetskontrollanten og har haft mulighed for at komme med vores kommentarer hertil. Disse er gengivet i nedenstående kolonne under ”Revisors kommentarer”.</t>
  </si>
  <si>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vurderinger. En eventuel uenighed er beskrevet nedenfor under ”Revisors kommentarer”.</t>
  </si>
  <si>
    <t>Dato</t>
  </si>
  <si>
    <t>Revisionsvirksomhed</t>
  </si>
  <si>
    <t>Underskrift:</t>
  </si>
  <si>
    <t>Statsautoriseret revisor</t>
  </si>
  <si>
    <t>BEKRÆFTELSE FRA DEN/DE UNDERSKRIVENDE REVISOR(ER)</t>
  </si>
  <si>
    <t xml:space="preserve">Henvisning </t>
  </si>
  <si>
    <r>
      <t xml:space="preserve">Er revisionsvirksomhedens kvalitetsstyringssystem anvendt ved løsningen af erklæringsopgaven? 
</t>
    </r>
    <r>
      <rPr>
        <i/>
        <sz val="11"/>
        <color theme="1"/>
        <rFont val="Book Antiqua"/>
        <family val="1"/>
      </rPr>
      <t>Se evt. beslutningstræ 1 i retningslinjerne</t>
    </r>
  </si>
  <si>
    <t>Hvis der er væsentlige observationer i forbindelse med  gennemgangen af erklæringsopgaven besvares nedenstående spørgsmål:</t>
  </si>
  <si>
    <r>
      <t xml:space="preserve">Hvis der er  observeret væsentlige fejl og mangler ved erklæringsopgaven, skyldes dette da </t>
    </r>
    <r>
      <rPr>
        <u/>
        <sz val="11"/>
        <rFont val="Book Antiqua"/>
        <family val="1"/>
      </rPr>
      <t>mangler</t>
    </r>
    <r>
      <rPr>
        <sz val="11"/>
        <rFont val="Book Antiqua"/>
        <family val="1"/>
      </rPr>
      <t xml:space="preserve"> i kvalitetsstyringssystemet?</t>
    </r>
  </si>
  <si>
    <r>
      <t xml:space="preserve">Hvis der er  observeret væsentlige fejl og mangler ved  erklæringsopgaven, skyldes dette da </t>
    </r>
    <r>
      <rPr>
        <u/>
        <sz val="11"/>
        <color theme="1"/>
        <rFont val="Book Antiqua"/>
        <family val="1"/>
      </rPr>
      <t>manglende eller utilstrækkelig anvendelse</t>
    </r>
    <r>
      <rPr>
        <sz val="11"/>
        <color theme="1"/>
        <rFont val="Book Antiqua"/>
        <family val="1"/>
      </rPr>
      <t xml:space="preserve"> af kvalitetsstyringssystemet? </t>
    </r>
  </si>
  <si>
    <r>
      <t xml:space="preserve">Dette spørgsmål kan eventuelt først besvares, når den samlede stikprøve er gennemgået: Se evt. beslutningstræ i figur 2 i retningslinjerne.
</t>
    </r>
    <r>
      <rPr>
        <sz val="11"/>
        <color theme="1"/>
        <rFont val="Book Antiqua"/>
        <family val="1"/>
      </rPr>
      <t xml:space="preserve">Hvis der ved gennemgangen af erklæringsopgaven er observeret væsentlige fejl og mangler, er der da taget begrundet stilling til, hvorvidt dette skal medføre udtagelse af ekstra stikprøver iht. retningslinjerne, herunder evt. gennemgang af udvalgte områder?
</t>
    </r>
    <r>
      <rPr>
        <i/>
        <sz val="11"/>
        <color theme="1"/>
        <rFont val="Book Antiqua"/>
        <family val="1"/>
      </rPr>
      <t xml:space="preserve">
Hvis der ikke er fundet væsentlige fejl og mangler besvares med IR. </t>
    </r>
  </si>
  <si>
    <t>link</t>
  </si>
  <si>
    <t>Test af funktionaliteten af revisionsvirksomhedens overvågnings- og evalueringsproces</t>
  </si>
  <si>
    <t>Gennemgang af erklæringsopgaven</t>
  </si>
  <si>
    <t>A</t>
  </si>
  <si>
    <t>B</t>
  </si>
  <si>
    <t>Kunde- og opgaveaccept og revisors uafhængighedsvurdering</t>
  </si>
  <si>
    <t>C</t>
  </si>
  <si>
    <t>Erklæringsemnet</t>
  </si>
  <si>
    <t>D</t>
  </si>
  <si>
    <t>Omsætning/indregning af indtægter</t>
  </si>
  <si>
    <t>E</t>
  </si>
  <si>
    <t>F</t>
  </si>
  <si>
    <t>G</t>
  </si>
  <si>
    <t>H</t>
  </si>
  <si>
    <t xml:space="preserve">I </t>
  </si>
  <si>
    <t>J</t>
  </si>
  <si>
    <t>Going concern</t>
  </si>
  <si>
    <t>Konklusion/afrapportering</t>
  </si>
  <si>
    <t>Anvendte forkortelser:</t>
  </si>
  <si>
    <t>Revisorloven</t>
  </si>
  <si>
    <t>ERKL</t>
  </si>
  <si>
    <t>Erklæringsbekendtgørelsen</t>
  </si>
  <si>
    <t>BTA</t>
  </si>
  <si>
    <t>Bekendtgørelse om godkendte revisorers og revisionsvirksomheders tilrettelæggelse af arbejdet</t>
  </si>
  <si>
    <t>ISQC</t>
  </si>
  <si>
    <t>Internationale Standarder om kvalitetsstyring</t>
  </si>
  <si>
    <t>ISA</t>
  </si>
  <si>
    <t xml:space="preserve">Internationale Standarder om revision </t>
  </si>
  <si>
    <t>HVL</t>
  </si>
  <si>
    <t>Hvidvaskloven</t>
  </si>
  <si>
    <t>UB</t>
  </si>
  <si>
    <t>Uafhængighedsbekendtgørelsen</t>
  </si>
  <si>
    <t>TIPS</t>
  </si>
  <si>
    <t>Overvågning: Formål A - seneste overvågning</t>
  </si>
  <si>
    <t>Evaluering: Formål B - forrige overvågning, test af afhjælpning ved gennemgang af efterfølgende afgiven erklæring</t>
  </si>
  <si>
    <t>Evaluering: Formål C - Efterfølgende afgivet erklæring, test af kvalitet</t>
  </si>
  <si>
    <t>Styrelsens risikoanalyse</t>
  </si>
  <si>
    <t>OVERSIGT OG LINK TIL OMRÅDER I ARBEJDSPROGRAMMET OG ANVENDTE FORKORTELSER</t>
  </si>
  <si>
    <t>Formål A</t>
  </si>
  <si>
    <t xml:space="preserve">Resultat af overvågning af erklæringsopgaven
</t>
  </si>
  <si>
    <t>Afsnit</t>
  </si>
  <si>
    <t>Nr</t>
  </si>
  <si>
    <t xml:space="preserve">Formål: At teste, hvorvidt revisionsvirksomhedens seneste overvågning af erklæringsopgaver har fungeret tilfredsstillende. 
</t>
  </si>
  <si>
    <t>1 =  Væsentlig observation (skal forbedres) 
2 =Observation (kan/bør forbedres)</t>
  </si>
  <si>
    <t>Revisors kommentarer</t>
  </si>
  <si>
    <t>Er overvågning af erklæringsopgaven udført af en tilstrækkelig kvalificeret person, som ikke har været involveret i udførelsen eller en eventuel kvalitetssikringsgennemgang af opgaven?</t>
  </si>
  <si>
    <t>ISQC 1, afsnit 48 c og A68</t>
  </si>
  <si>
    <t xml:space="preserve">Er overvågningen gennemført uden observationer (væsentlige fejl og mangler) eller forbedringsforslag?
</t>
  </si>
  <si>
    <t>ISQC 1, afsnit 50-51</t>
  </si>
  <si>
    <r>
      <rPr>
        <b/>
        <i/>
        <sz val="11"/>
        <color theme="1"/>
        <rFont val="Book Antiqua"/>
        <family val="1"/>
      </rPr>
      <t xml:space="preserve">Hvis der er  svaret nej til spørgsmål 3, beskriv kortfattet, hvilke observationer og forbedringsforslag, der er identificeret af den interne kontrollant 
</t>
    </r>
    <r>
      <rPr>
        <i/>
        <sz val="11"/>
        <color theme="1"/>
        <rFont val="Book Antiqua"/>
        <family val="1"/>
      </rPr>
      <t>(herunder hvilke regnskabsposter/områder observationer og forbedringsforslag vedrører):</t>
    </r>
  </si>
  <si>
    <t xml:space="preserve">  Kunde- og opgaveaccept og  uafhængighedsvurdering?</t>
  </si>
  <si>
    <t xml:space="preserve">  Udførelse af handlinger, herunder konklusioner?</t>
  </si>
  <si>
    <t xml:space="preserve">  Dokumentation?</t>
  </si>
  <si>
    <t xml:space="preserve">  Erklæringsemnet</t>
  </si>
  <si>
    <t xml:space="preserve">  Den afgivne erklæring?</t>
  </si>
  <si>
    <t xml:space="preserve">  Andet ?</t>
  </si>
  <si>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t>
    </r>
  </si>
  <si>
    <r>
      <t xml:space="preserve">Er kvalitetskontrolllanten generelt enig med den interne kontrollant med hensyn til resultat af overvågningen samt eventuelle observationer og forbedringspunkter? 
</t>
    </r>
    <r>
      <rPr>
        <i/>
        <sz val="11"/>
        <color theme="1"/>
        <rFont val="Book Antiqua"/>
        <family val="1"/>
      </rPr>
      <t>(Har kvalitetskontrollanten de samme observationer som den interen kontrollant)</t>
    </r>
  </si>
  <si>
    <r>
      <t xml:space="preserve">Hvis nej til ovenstående spørgsmål:
Beskriv hvilke observationer kvalitetskontrollanten har haft, som den interne kontrollant ikke har identificeret: 
</t>
    </r>
    <r>
      <rPr>
        <i/>
        <sz val="11"/>
        <color theme="1"/>
        <rFont val="Book Antiqua"/>
        <family val="1"/>
      </rPr>
      <t>(Henvis til relevante områder i dette bilag ved besvarelsen af spørgsmål)</t>
    </r>
  </si>
  <si>
    <t>ISQC 1, afsnit 49-51</t>
  </si>
  <si>
    <t xml:space="preserve">Er overvågningen af erklæringsopgaven  - efter kvalitetskontrollantens vurdering - gennemført og evt. afhjulpet tilfredsstillende?
</t>
  </si>
  <si>
    <t>Formål B</t>
  </si>
  <si>
    <t xml:space="preserve">Evaluering
</t>
  </si>
  <si>
    <t xml:space="preserve">Formål: At teste, hvorvidt revisionsvirksomheden har foretaget passende afhjælpning af observationer fra den forrige overvågning af erklæringsopgaver 
</t>
  </si>
  <si>
    <t xml:space="preserve">Beskriv kortfattet, hvilke observationer og forbedringsforslag, der er identificeret i forbindelse med den forrige overvågning
(herunder hvilke regnskabsposter/områder observationer og forbedringsforslag vedrører):
</t>
  </si>
  <si>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herunder af de områder, som har medført væsentlige observationer ved den forrige overvågning:
</t>
    </r>
  </si>
  <si>
    <t xml:space="preserve">Er det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</si>
  <si>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det indledende afsnit i bilag 4 om vurdering af væsentlige og risikofyldte områder)</t>
    </r>
  </si>
  <si>
    <t xml:space="preserve">Hvis den interne kontrollant har haft observationer til løsningen af erklæringsopgaven er det da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</si>
  <si>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Spørgsmål</t>
  </si>
  <si>
    <t>0A</t>
  </si>
  <si>
    <t>Er kundeaccepten foretaget i overensstemmelse med revisionsvirksomhedens procedurer og politikker og foreligger der en dokumenteret aftale om opgavens indhold og vilkår i overensstemmelse med revisionsvirksomhedens procedurer og politikker?</t>
  </si>
  <si>
    <t>Er uafhængighedsvurderingen foretaget i overensstemmelse med revisionsvirksomhedens procedurer og politikker?</t>
  </si>
  <si>
    <t>Har revisor inden accept eller fortsættelse af en revisionsopgave, vurderet og dokumenteret:</t>
  </si>
  <si>
    <t>Kan kvalitetskontrollanten bekræfte, at kontrollanten ikke er blevet bekendt med forhold, der tyder på, at uafhængighedsreglerne ikke er blevet overholdt?</t>
  </si>
  <si>
    <r>
      <t>Formål: At kontrollanten gør sig bekendt med indholdet af erklæringsemnet i tilknytning til gennemgangen af revisors arbejdspapirer</t>
    </r>
    <r>
      <rPr>
        <sz val="11"/>
        <color theme="1"/>
        <rFont val="Book Antiqua"/>
        <family val="1"/>
      </rPr>
      <t xml:space="preserve"> 
</t>
    </r>
    <r>
      <rPr>
        <i/>
        <sz val="11"/>
        <color theme="1"/>
        <rFont val="Book Antiqua"/>
        <family val="1"/>
      </rPr>
      <t>(Besvarelsen af spørgsmål i dette afsnit bør eventuelt revurderes efter udfyldelse af arbejdsprogrammets øvrige spørgsmål)</t>
    </r>
  </si>
  <si>
    <t xml:space="preserve">Hvis der er  afdækket overtrædelser af den regnskabsmæssige begrebsramme, vedrører disse da: 
</t>
  </si>
  <si>
    <t>Planlægning af opgaven</t>
  </si>
  <si>
    <t>Formål: At gennemgå, om planlægningen er foretaget efter den konkrete virksomheds forhold, ud fra en vurdering af væsentlighed og risiko, og at der er planlagt relevante handlinger til afdækning af identificerede væsentlige og risikofyldte områder.</t>
  </si>
  <si>
    <t>Indeholder planlægningen dokumenteret kendskab til virksomheden og dens omgivelser, herunder forretningsforhold, branche, virksomhedens art, regnskabspraksis, intern kontrol mv.?</t>
  </si>
  <si>
    <t>Indeholder planlægningen fastsættelse af væsentlighedsniveau?</t>
  </si>
  <si>
    <t>Har revisor i planlægningen identificeret alle væsentlige poster i årsregnskabet, og områder hvor væsentlig fejlinformation sandsynligvis kan opstå?</t>
  </si>
  <si>
    <t>Har revisor dokumenteret sine overvejelser om ledelsens udøvelse af betydelige regnskabsmæssige skøn?</t>
  </si>
  <si>
    <t>Har revisor planlagt de forespørgsler og analytiske handlinger, der skal udføres for at behandle væsentlige poster i årsregnskabet, og områder hvor væsentlig fejlinformation sandsynligvis kan opstå?</t>
  </si>
  <si>
    <t>Har revisor dokumenteret sine overvejelser om virksomhedens evne til at fortsætte driften herunder ledelsens vurdering af virksomhedens evne til at fortsætte driften (going concern)?</t>
  </si>
  <si>
    <t>Såfremt der i planlægningen er konstateret indikationer på besvigelser, har revisor da dokumenteret sine overvejelser?</t>
  </si>
  <si>
    <t xml:space="preserve">Har revisor i planlægningen dokumenteret sine overvejelser i forbindelse med nærtstående parter, herunder betydelige transaktioner udenfor det normale forretningsområde? </t>
  </si>
  <si>
    <t>Udvidet gennemgang</t>
  </si>
  <si>
    <t>Kunde- og opgaveaccept</t>
  </si>
  <si>
    <t>Har revisor vurderet, om revisionsopgaven kan påtages, under hensyntagen til kundens integritet, revisors kompetence, færdigheder og ressourcer?</t>
  </si>
  <si>
    <t>ISQC 1, afsnit 21-25</t>
  </si>
  <si>
    <t>- revisors stillingtagen til uafhængighed af kunden, samt at kravene om uafhængighed, jf. RL § 24, er opfyldt?</t>
  </si>
  <si>
    <t>- om der er trusler mod revisionsvirksomhedens og revisors uafhængighed, og i givet fald de sikkerhedsforanstaltninger, der er truffet for at imødegå disse trusler</t>
  </si>
  <si>
    <t>Er erklæringen udformet i overensstemmelse med erklæringsbekendtgørelsen, og indeholder erklæringen de i erklæringsbekendtgørelsens krævede oplysninger?</t>
  </si>
  <si>
    <r>
      <t xml:space="preserve">-væsentlige mangler i beskrivelse af anvendt regnskabspraksis?
</t>
    </r>
    <r>
      <rPr>
        <i/>
        <sz val="11"/>
        <color theme="1"/>
        <rFont val="Book Antiqua"/>
        <family val="1"/>
      </rPr>
      <t>Anfør hvilke områder/regnskbsposter i stikordsform</t>
    </r>
  </si>
  <si>
    <r>
      <t xml:space="preserve">-væsentlige klassifikations-, eller præsentationsfejl?
</t>
    </r>
    <r>
      <rPr>
        <i/>
        <sz val="11"/>
        <color theme="1"/>
        <rFont val="Book Antiqua"/>
        <family val="1"/>
      </rPr>
      <t>Anfør hvilke områder/regnskbsposter i stikordsform</t>
    </r>
  </si>
  <si>
    <r>
      <t xml:space="preserve">-væsentlige manglende noteoplysninger/manglende beskrivelse af væsentlig usikkerhed? 
</t>
    </r>
    <r>
      <rPr>
        <i/>
        <sz val="11"/>
        <color theme="1"/>
        <rFont val="Book Antiqua"/>
        <family val="1"/>
      </rPr>
      <t>Anfør hvilke områder/regnskbsposter i stikordsform</t>
    </r>
  </si>
  <si>
    <r>
      <t xml:space="preserve">- andre overtrædelser af den regnskabsmæssige begrebsramme?
</t>
    </r>
    <r>
      <rPr>
        <i/>
        <sz val="11"/>
        <color theme="1"/>
        <rFont val="Book Antiqua"/>
        <family val="1"/>
      </rPr>
      <t>Anfør hvilke områder/regnskbsposter i stikordsform</t>
    </r>
  </si>
  <si>
    <r>
      <t>Hvis der ved gennemlæsningen af regnskabet er afdækket væsentlige fejl og mangler i regnskabet i forhold til den anvendte regnskabsmæssige begrebsramme (f.eks. årsregnskabsloven) eller anden relevant lovgivning, har revisor i givet fald i sine arbejdspapirer taget stilling til, hvorvidt fejlen eller manglen skulle have indvirkning på den afgivne erklæring? 
(</t>
    </r>
    <r>
      <rPr>
        <i/>
        <sz val="11"/>
        <color theme="1"/>
        <rFont val="Book Antiqua"/>
        <family val="1"/>
      </rPr>
      <t>Dette spørgsmål skal eventuelt revurderes efter udfyldelse af de øvrige spørgsmål i arbejdsprogrammet)</t>
    </r>
  </si>
  <si>
    <t>Har revisor dokumenteret udførelse af handlinger for at vurdere, om den generelle præsentation af regnskabet og de hertil knyttede oplysninger er i overensstemmelse med den relevante regnskabsmæssige begrebsramme?</t>
  </si>
  <si>
    <t>Formål: At gennemgå, om der er udformet og udført tilstrækkelige handlinger, der er tilstrækkelige og egnede til at afdække væsentlige poster og områder, hvor væsentlig fejlinformation sandsynligvis kan opstå</t>
  </si>
  <si>
    <t>kontrollantens vurdering</t>
  </si>
  <si>
    <t xml:space="preserve">Væsentlig post/område, hvor væsentlig fejlinformation sandsynligvis kan opstå
(Anfør IR hvis afsnit E ikke anvendes) </t>
  </si>
  <si>
    <t xml:space="preserve">Væsentlig post/område, hvor væsentlig fejlinformation sandsynligvis kan opstå
(Anfør IR hvis afsnit F ikke anvendes) </t>
  </si>
  <si>
    <t xml:space="preserve">Væsentlig post/område, hvor væsentlig fejlinformation sandsynligvis kan opstå
(Anfør IR hvis afsnit G ikke anvendes) </t>
  </si>
  <si>
    <t xml:space="preserve">Væsentlig post/område, hvor væsentlig fejlinformation sandsynligvis kan opstå
(Anfør IR hvis afsnit H ikke anvendes) </t>
  </si>
  <si>
    <t>I</t>
  </si>
  <si>
    <t>Supplerende handlinger ved udvidet gennemgang</t>
  </si>
  <si>
    <t>Formål: At gennemgå, om revisor har udført de påkrævede supplerende handlinger, hvor der er givet erklæring om udvidet gennemgang</t>
  </si>
  <si>
    <t xml:space="preserve">Har revisor indhentet udskrifter fra tingbog, personbog og bilbog pr. balancedagen eller efter balancedagen? </t>
  </si>
  <si>
    <t>UG afsnit 34 punkt 1</t>
  </si>
  <si>
    <t>Har revisor indhentet engagementsbekræftelser pr. balancedagen?</t>
  </si>
  <si>
    <t>UG afsnit 34 punkt 2</t>
  </si>
  <si>
    <t>Har revisor indhentet oplysninger fra virksomhedens advokatforbindelser (advokatbreve)?</t>
  </si>
  <si>
    <t>UG afsnit 34 punkt 3</t>
  </si>
  <si>
    <t>Har revisor for tre perioder indhentet dokumentation for, at de til SKAT indberettede AM-bidrag, A-skatter, merværdiafgifter og lønsumsafgifter er korrekt indberettet på grundlag af bogføringen?</t>
  </si>
  <si>
    <t>UG afsnit 34 punkt 4</t>
  </si>
  <si>
    <t>Såfremt revisor har vurderet, at nogle af de ovenstående supplerende handlinger ikke er relevante, har revisor da dokumenteret begrundelse herfor?</t>
  </si>
  <si>
    <r>
      <t xml:space="preserve">Formål: Hvis revisor er blevet opmærksom på, at der er betydelig tvivl om going concern, at foretage gennemgang af, om revisor har dokumenteret at have udført yderligere handlinger.
</t>
    </r>
    <r>
      <rPr>
        <b/>
        <i/>
        <sz val="11"/>
        <color theme="1"/>
        <rFont val="Book Antiqua"/>
        <family val="1"/>
      </rPr>
      <t xml:space="preserve">Spørgsmålene besvares i de tilfælde, hvor der er konstateret væsentlige begivenheder eller forhold, der kan rejse betydelig tvivl om going concern.
</t>
    </r>
  </si>
  <si>
    <t xml:space="preserve">Going concern
</t>
  </si>
  <si>
    <t>Hvis der er betydelig tvivl om virksomhedens evne til at fortsætte driften, har revisor da dokumenteret at have forespurgt den daglige ledelse om planer for fremtidige handlinger, der vil påvirke virksomhedens evne til at fortsætte driften, og om gennemførligheden heraf, samt om den daglige ledelse mener, at resultatet af de pågældende planer vil forbedre virksomhedens evne til at fortsætte driften?</t>
  </si>
  <si>
    <t xml:space="preserve">Going concern
</t>
  </si>
  <si>
    <t>K</t>
  </si>
  <si>
    <t>Udførelse og dokumentation, generelt</t>
  </si>
  <si>
    <t>Formål: At gennemgå, om der er dokumentation for, at der er udført handlinger, der er tilstrækkelige og egnede til at afdække risikofyldte og væsentlige områder som grundlag for erklæringsafgivelse</t>
  </si>
  <si>
    <t>Såfremt der ved udførelsen er indikationer på besvigelser, har revisor da dokumenteret sine overvejelser og drøftelser med ledelsen, og såfremt det er nødvendig kommunikeret mistanken til passende niveau i ledelsen?</t>
  </si>
  <si>
    <t>Er der dokumentation for, at revisor har overvejet den daglige ledelses vurdering af virksomhedens evne til at fortsætte driften?</t>
  </si>
  <si>
    <t>Er der dokumentation for, at revisor har forespurgt om, og til, begivenheder efter regnskabsdatoen, som eventuelt kan medføre behov for rettelser eller yderligere informationer?</t>
  </si>
  <si>
    <t>Har revisor indhentet ledelsens regnskabserklæring?</t>
  </si>
  <si>
    <t>L</t>
  </si>
  <si>
    <t xml:space="preserve">Konklusion/afrapportering </t>
  </si>
  <si>
    <t>Formål: At gennemgå, om der er foreligger dokumenteret afsluttende konklusion på, at der foreligger tilstrækkeligt grundlag for den afgivne erklæring</t>
  </si>
  <si>
    <t xml:space="preserve">Going concern
</t>
  </si>
  <si>
    <t>Konverteret stikprøve</t>
  </si>
  <si>
    <t>Stikprøve, der baseres på resultater fra revisionsvirksomhedens overvågning</t>
  </si>
  <si>
    <r>
      <t xml:space="preserve">
</t>
    </r>
    <r>
      <rPr>
        <b/>
        <sz val="20"/>
        <color rgb="FFFF0000"/>
        <rFont val="Calibri"/>
        <family val="2"/>
        <scheme val="minor"/>
      </rPr>
      <t>Der må ikke slettes rækker eller kolonner i dette bilag</t>
    </r>
    <r>
      <rPr>
        <sz val="20"/>
        <color rgb="FFFF0000"/>
        <rFont val="Calibri"/>
        <family val="2"/>
        <scheme val="minor"/>
      </rPr>
      <t xml:space="preserve"> </t>
    </r>
  </si>
  <si>
    <t>Linjeskift i felt = ALT + ENTER</t>
  </si>
  <si>
    <t>Fast række øverst i arket:</t>
  </si>
  <si>
    <t xml:space="preserve">Sortere:   </t>
  </si>
  <si>
    <t>Behov for mere skriveplads: Kopier spørgsmålet. Sæt ind lige under, således at spørgsmålet fremgår dobbelt (samme nummer mv.) skriv videre i kopieret felt.</t>
  </si>
  <si>
    <t>Overblik på overskriftsniveau:</t>
  </si>
  <si>
    <t>1) Sæt flueben i alle, der begynder med "0"</t>
  </si>
  <si>
    <t>2) Så vises arbejdsprogrammet kun på overskriftsniveau</t>
  </si>
  <si>
    <t>Overblik på overskriftsniveau + et enkelt område (eller flere) foldet ud:</t>
  </si>
  <si>
    <t>1) Sæt flueben i alle, der begynder med "0" (eller klik fra eller til. Husk fuldstændighedstjek)</t>
  </si>
  <si>
    <t>2) Sæt flueben i det afsnit, der ønskes foldet ud, fx "C", eller andre</t>
  </si>
  <si>
    <t xml:space="preserve">3) Så vises arbejdsprogrammet for de områder, der er klikket af, fx: </t>
  </si>
  <si>
    <t>Fjerne filter:</t>
  </si>
  <si>
    <t>Fanen "Data"</t>
  </si>
  <si>
    <t xml:space="preserve">eller: </t>
  </si>
  <si>
    <t>Filterknappen</t>
  </si>
  <si>
    <t>RL</t>
  </si>
  <si>
    <t xml:space="preserve">UG </t>
  </si>
  <si>
    <t>Erklæringsbekendtgørelsen, bilag 1</t>
  </si>
  <si>
    <t>ISRE</t>
  </si>
  <si>
    <t>Internationale Standarder om review</t>
  </si>
  <si>
    <r>
      <t xml:space="preserve">Hvor betingelserne for at kunne erstatte reststikprøven med resultater fra revisionsvirksomhedens overvågning er opfyldt udfyldes de nedenstående spørgsmål med de observationer, som den interne kontrollant har haft. 
Når en stikprøve baseres på resultater fra revisionsvirksomhedens overvågning, skal de øvrige områder i bilag 3 ikke udfyldes, med mindre kvalitetskontrollanten vurderer, at der er umiddelbare væsentlige observationer, som den interne kontrollant ikke har identificeret. I disse tilfælde foretages gennemgang af relevante områder, med henblik på at afdække eventuelle observationer. 
</t>
    </r>
    <r>
      <rPr>
        <i/>
        <sz val="12"/>
        <rFont val="Book Antiqua"/>
        <family val="1"/>
      </rPr>
      <t>NB: Husk at vedlægge rapporten fra overvågningen som bilag.</t>
    </r>
  </si>
  <si>
    <t xml:space="preserve">Resultat af revisionsvirksomhedens overvågning af erklæringsopgaven
</t>
  </si>
  <si>
    <t xml:space="preserve">Formål: At redegøre for resultatet, herunder eventuelle observationer ved revisionsvirksomhedens overvågning af en erklæringsopgave, hvor stikprøven ved kvalitetskontrollen baseres på resultater fra revisionsvirksomhedens overvågning.
</t>
  </si>
  <si>
    <t>Reference til rapport/
arbejdspapirer</t>
  </si>
  <si>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det indledende afsnit i bilag 3 om vurdering af væsentlige og risikofyldte områder)</t>
    </r>
  </si>
  <si>
    <t>Giver en gennemlæsning af erklæringsemnet og rapportering om udført overvågning af erklæringsopgaven umiddelbart indtryk af, at den udførte overvågning af erklæringsopgaven er tilstrækkeligt udført og har afdækket eventuelle væsentlige observationer?</t>
  </si>
  <si>
    <t xml:space="preserve">Hvis den interne kontrollant har haft observationer til løsningen af erklæringsopgaven fremgår det da af revisionsvirksomhedens rapportering om overvågningn,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</si>
  <si>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Henvisning til lovgivning/
standarder</t>
  </si>
  <si>
    <t>Kolonne1</t>
  </si>
  <si>
    <t>Hvis nej til ovenstående spørgsmål:
Beskriv hvilke observationer, der fortsat er til stede:</t>
  </si>
  <si>
    <t>Såfremt revisor har modificeret konklusionen, har revisor da i afsnittet om grundlaget for konklusionen tydeligt begrundet ethvert forhold, der har ført til en modifikation af konklusionen og er konklusionen modificeret som foreskrevet i erklæringsbekendtgørelsen?</t>
  </si>
  <si>
    <r>
      <rPr>
        <i/>
        <sz val="11"/>
        <color theme="1"/>
        <rFont val="Book Antiqua"/>
        <family val="1"/>
      </rPr>
      <t xml:space="preserve">(Kun relevant ved udvidet gennemgang) </t>
    </r>
    <r>
      <rPr>
        <sz val="11"/>
        <color theme="1"/>
        <rFont val="Book Antiqua"/>
        <family val="1"/>
      </rPr>
      <t xml:space="preserve">
Hvis der er væsentlige usikkerheder vedrørende begivenheder eller forhold, som kan rejse betydelig tvivl om virksomhedens evne til at fortsætte driften, har revisor da oplyst herom i afsnittet med "Væsentlig usikkerhed vedrørende fortsat drift"?
</t>
    </r>
  </si>
  <si>
    <t>Formål: At gennemgå, om der er udformet og udført tilstrækkelige handlinger, der er tilstrækkelige og egnede til at afdække omsætning/indregning af indtægter, og at dette er dokumenteret</t>
  </si>
  <si>
    <t>Angiv område</t>
  </si>
  <si>
    <t>Hvis området er væsetligt påvirket af regnskabsmæssige skøn, har revisor da vurderet, om de regnskabsmæssige skøn, der er foretaget af den daglige ledelse, synes rimelige?</t>
  </si>
  <si>
    <r>
      <t>Har revisor vurderet, om virksomhedens oplysninger i regnskabet om væsentlig usikkerhed vedrørende going concern er i overensstemmelse med den regnskabsmæssige begrebsramme?
(</t>
    </r>
    <r>
      <rPr>
        <i/>
        <sz val="11"/>
        <color theme="1"/>
        <rFont val="Book Antiqua"/>
        <family val="1"/>
      </rPr>
      <t>Besvares evt. i sammenhæng med spørgsmål i afsnit C)</t>
    </r>
  </si>
  <si>
    <t>Har revisor herunder dokumenteret at have vurderet resultatet af disse forespørgsler  med henblik på at overveje, 
- om den daglige ledelses svar giver tilstrækkeligt grundlag for fortsat at aflægge årsregnskabet under forudsætning om fortsat drift eller at konkludere, 
- om årsregnskabet indeholder væsentlig fejlinformation eller på anden vis er vildledende i forhold til virksomhedens evne til at fortsætte driften, 
- og overvejet den daglige ledelses svar i lyset af alle relevante oplysninger, som revisor er blevet opmærksom på?</t>
  </si>
  <si>
    <t>Såfremt det er vurderet, at der kan være oplysninger der er væsentligt fejlbehæftede, har revisor i så fald dokumenteret udførelse af yderligere, eller mere omfattende handlinger for at sikre sig grundlaget for erklæringen?</t>
  </si>
  <si>
    <r>
      <rPr>
        <i/>
        <sz val="11"/>
        <color theme="1"/>
        <rFont val="Book Antiqua"/>
        <family val="1"/>
      </rPr>
      <t xml:space="preserve">(Kun relevant ved udvidet gennemgang) </t>
    </r>
    <r>
      <rPr>
        <sz val="11"/>
        <color theme="1"/>
        <rFont val="Book Antiqua"/>
        <family val="1"/>
      </rPr>
      <t xml:space="preserve">
Har revisor påset, at den øverste ledelse hos kunden har underskrevet tidligere afgivne revisionsprotokollater, hvis der føres en sådan, samt påset, at selskabets ledelse hos kunden har udarbejdet forretningsorden, hvor der er en bestyrelse samt fortegnelse/protokollater?
</t>
    </r>
  </si>
  <si>
    <t>Reference til rapport/
arbejds-papirer</t>
  </si>
  <si>
    <t>0B</t>
  </si>
  <si>
    <t>0C</t>
  </si>
  <si>
    <t>0D</t>
  </si>
  <si>
    <t>0E</t>
  </si>
  <si>
    <t>0F</t>
  </si>
  <si>
    <t>0G</t>
  </si>
  <si>
    <t>0H</t>
  </si>
  <si>
    <t>0I</t>
  </si>
  <si>
    <t>0K</t>
  </si>
  <si>
    <t>0J</t>
  </si>
  <si>
    <t>0L</t>
  </si>
  <si>
    <t>Væsentlig post/område, hvor væsentlig fejlinformation sandsynligvis kan opstå</t>
  </si>
  <si>
    <t>Formål A Test af overvågning</t>
  </si>
  <si>
    <t>Formål B Test af evaluering</t>
  </si>
  <si>
    <t>Planlægning af erklæringsopgaven</t>
  </si>
  <si>
    <t xml:space="preserve">  Planlægning af erklæringsopgaven?</t>
  </si>
  <si>
    <t xml:space="preserve">  Erklæringsemnet?</t>
  </si>
  <si>
    <r>
      <t xml:space="preserve">Er der ved den efterfølgende erklæringsafgivelse rettet op på væsentlige observationer, som blev identificeret ved den forrige overvågning?
</t>
    </r>
    <r>
      <rPr>
        <i/>
        <sz val="11"/>
        <color theme="1"/>
        <rFont val="Book Antiqua"/>
        <family val="1"/>
      </rPr>
      <t>(Hvis testen er foretaget ved at gennemgå en anden erklæringsopgave, der indeholder de samme områder, som medførte væsentlige observationer ved den forrige overvågning, besvares spørgsmålet i relation til de konkrete områder i den gennemgåede erklæringsopgave)</t>
    </r>
    <r>
      <rPr>
        <sz val="11"/>
        <color theme="1"/>
        <rFont val="Book Antiqua"/>
        <family val="1"/>
      </rPr>
      <t xml:space="preserve">
</t>
    </r>
  </si>
  <si>
    <r>
      <rPr>
        <i/>
        <sz val="11"/>
        <color theme="1"/>
        <rFont val="Book Antiqua"/>
        <family val="1"/>
      </rPr>
      <t xml:space="preserve">(Kun relevant ved udvidet gennemgang) </t>
    </r>
    <r>
      <rPr>
        <sz val="11"/>
        <color theme="1"/>
        <rFont val="Book Antiqua"/>
        <family val="1"/>
      </rPr>
      <t xml:space="preserve">
Hvis erklæringsemnet indeholder en ledelsesberetning, indeholder erklæringen da et særskilt afsnit med udtalelse om ledelsesberetningen?
Hvis relevant, indeholder udtalelsen i givet fald oplysninger om de af revisor fundne væsentlige fejlagtige angivelser i ledelsesberetningen, herunder arten af de fejlagtige angivelser?</t>
    </r>
  </si>
  <si>
    <t>Kon-
klusion</t>
  </si>
  <si>
    <t>Bilag 4, Arbejdsprogram til gennemgang af en konkret opgave vedrørende review eller udvidet gennemgang</t>
  </si>
  <si>
    <t xml:space="preserve">Revisors vurderede væsentlige og risikofyldte områder i planlægningen  </t>
  </si>
  <si>
    <t>Registreret revisor</t>
  </si>
  <si>
    <t>INDLEDNING OG BESKRIVELSE AF ERKLÆRINGSOPGAVEN</t>
  </si>
  <si>
    <t xml:space="preserve">
Gennemgangen har været særligt rettet mod følgende områder:
Øvrige områder er ikke nødvendigvis gennemgået med samme dybde, og visse områder kan kvalitetskontrollanten, ud fra en vurdering af risiko og væsentlighed ved området, have valgt ikke at lade indgå i kvalitetskontrollen.</t>
  </si>
  <si>
    <t>Angiv område (Fx Immaterielle anlægsaktiver, udskudt skatteaktiv, going concern)</t>
  </si>
  <si>
    <t>Kontrollantens begrundelse</t>
  </si>
  <si>
    <r>
      <t xml:space="preserve">Kvalitetskontrollantens samlede vurdering af sagen: </t>
    </r>
    <r>
      <rPr>
        <i/>
        <sz val="14"/>
        <rFont val="Book Antiqua"/>
        <family val="1"/>
      </rPr>
      <t>(udfyldes efter endt gennemgang)</t>
    </r>
  </si>
  <si>
    <t>Oversigt over områder i arbejdsprogrammet:</t>
  </si>
  <si>
    <r>
      <t xml:space="preserve">Nej 
</t>
    </r>
    <r>
      <rPr>
        <i/>
        <sz val="8"/>
        <rFont val="Calibri"/>
        <family val="2"/>
        <scheme val="minor"/>
      </rPr>
      <t>(suppleres altid med altid med begrun-delse)</t>
    </r>
  </si>
  <si>
    <t>Begrundelse</t>
  </si>
  <si>
    <t>Reference til rapport/
arbejdspa-pirer</t>
  </si>
  <si>
    <t>Reference til arbejds-papirerne</t>
  </si>
  <si>
    <t>Generelle spørgsmål vedrørende dokumentation for opgaven</t>
  </si>
  <si>
    <t>Såfremt det er relevant, har da revisor dokumenteret sine overvejelser om, hvorvidt det kan være nødvendigt at gøre brug af arbejde udført af en anden revisor eller en ekspert?</t>
  </si>
  <si>
    <t>Uafhængig-hedsvurdering</t>
  </si>
  <si>
    <t xml:space="preserve">Såfremt kvalitetskontrollantens gennemlæsning af regnskabet (erklæringsemnet) har afdækket væsentlige overtrædelser af den anvendte regnskabsmæssige begrebsramme, er disse fejl og mangler da afspejlet i erklæringen med en passende modifikation af konklusionen? </t>
  </si>
  <si>
    <r>
      <rPr>
        <i/>
        <sz val="11"/>
        <color theme="1"/>
        <rFont val="Book Antiqua"/>
        <family val="1"/>
      </rPr>
      <t xml:space="preserve">(Kun relevant ved udvidet gennemgang) </t>
    </r>
    <r>
      <rPr>
        <sz val="11"/>
        <color theme="1"/>
        <rFont val="Book Antiqua"/>
        <family val="1"/>
      </rPr>
      <t xml:space="preserve">
Såfremt erklæringen indeholder omtale af væsentlige forhold (fx vedrørende fortsat drift), indeholder omtalen da tydelige henvisninger til regnskabet eller til noter i regnskabet? 
(</t>
    </r>
    <r>
      <rPr>
        <i/>
        <sz val="11"/>
        <color theme="1"/>
        <rFont val="Book Antiqua"/>
        <family val="1"/>
      </rPr>
      <t>Dette spørgsmål besvares eventuelt efter udfyldelse af afsnit J vedrørende gennemgang af going concern)</t>
    </r>
  </si>
  <si>
    <t>Såfremt erklæringen indeholder fremhævelse af forhold, er disse da afgivet i overensstemmelse med erklæringsbekendtgørelsen?
Foreligger der herunder det fornødne grundlag, der dokumenterer, at revisors fremhævelse af forhold i regnskabet ikke erstatter en modifikation til konklusionen?
Såfremt der i erklæringen er fremhævet forhold i regnskabet efter § 9, stk. 1, indeholder omtalen da tydelige henvisninger til regnskabet eller til noter i regnskabet?</t>
  </si>
  <si>
    <r>
      <rPr>
        <sz val="11"/>
        <rFont val="Book Antiqua"/>
        <family val="1"/>
      </rPr>
      <t xml:space="preserve">Er der  sammenhæng mellem beskrivelsen i planlægningen og de arbejdshandlinger, der er planlagt til afdækning af området? 
</t>
    </r>
    <r>
      <rPr>
        <i/>
        <sz val="11"/>
        <rFont val="Book Antiqua"/>
        <family val="1"/>
      </rPr>
      <t>(Beskriv hvis, de planlagte arbejdshandlinger efter kvalitetskontrollatens vurdring ikke er tilstrækkelige i forhold til sagens indhold)</t>
    </r>
  </si>
  <si>
    <r>
      <t>Har revisor vurderet, om den samlede præsentation i regnskabet er i overensstemmelse med den regnskabsmæssige begrebsramme?
(</t>
    </r>
    <r>
      <rPr>
        <i/>
        <sz val="11"/>
        <color theme="1"/>
        <rFont val="Book Antiqua"/>
        <family val="1"/>
      </rPr>
      <t>Besvares evt. i sammenhæng med spørgsmål i afsnit C)</t>
    </r>
  </si>
  <si>
    <t xml:space="preserve">Hvis der er svaret "Nej" til et eller flere af ovenstående spørgsmål, uddyb hvilken betydning dette - efter kontrollantens vurdering - har for:
- De af revisor planlagte handlinger
- De af revisor udførte handlinger
- Den foreliggende dokumentation (herunder for udformede og udførte handlinger)
- Det indhentede bevis, herunder hvilke områder, der ikke er afdækket
- Den afgivne erklæring
</t>
  </si>
  <si>
    <r>
      <t>Har revisor vurderet, om den samlede præsentation i regnskabet er i overensstemmelse med den regnskabsmæssige begrebsramme, herunder om eventuelle oplysninger i regnskabet om skønsmæssig usikkerhed er tilstrækkelige?
(</t>
    </r>
    <r>
      <rPr>
        <i/>
        <sz val="11"/>
        <color theme="1"/>
        <rFont val="Book Antiqua"/>
        <family val="1"/>
      </rPr>
      <t>Besvares evt. i sammenhæng med spørgsmål i afsnit C)</t>
    </r>
  </si>
  <si>
    <t>Baseret på de udformede og udførte handlinger har revisor da - efter kvalitetskontrollantens vurdering:
1)  udført tilstrækkelige handlinger til sikring af tilstrækkeligt og egnet bevis? 
2) opnået tilstrækkeligt og egnet bevis?
3) taget dokumenteret stilling til, om der er opnået tilstrækkeligt og egnet bevis, herunder udvist fornøden professionel skepsis (tilstrækkelig konklusion)? 
4) dokumentation for, at der er opnået tilstrækkeligt og egnet bevis?
5)  Såfremt revisor har vurdet, at der ikke er opnået tilstrækkeligt og  egnet bevis, har revisor da taget begrundet stilling til, hvorledes dette skal komme til udtryk i den afgivne erklæring?</t>
  </si>
  <si>
    <t>Har revisor udarbejdet arbejdspapirer, der på tilstrækkelig vis kan dokumentere grundlaget for den afgivne erklæring? Indeholder dokumentationen - efter kvalitetskontrollantens vurdering - et overblik over de udførte handlinger og indeholder denne alle væsentlige konklusioner, som på tilstrækkelig vis afdækker risici ved opgaven?</t>
  </si>
  <si>
    <t>Såfremt revisor i erklæringen har modificeret konklusionen,  foretaget fremhævelse af forhold, oplyst om væsentlig usikkerhed om fortsat drift, eller givet oplysning om overtrædelser (ved udvidet gennemgang), har revisor da dokumenteret grundlaget herfor, og redegjort for sine overvejelser i konklusionen, og - hvor dette er relevant -  taget stilling til, om regnskabet indeholder tilstrækkelige oplysninger herom?</t>
  </si>
  <si>
    <r>
      <t xml:space="preserve">Kan kvalitetskontrollanten bekræfte, at der ved gennemlæsning af revisors konklusioner, rapportering mv. ikke er indikationer på forhold, der skulle have givet anledning til  forbehold eller fremhævelse af forhold  i den afgivne erklæring? 
</t>
    </r>
    <r>
      <rPr>
        <i/>
        <sz val="11"/>
        <rFont val="Book Antiqua"/>
        <family val="1"/>
      </rPr>
      <t>(eksempelvis manglende bevis, overtrædelse af bogføringsloven, kildeskatteloven, momslovgivningen, selskabslovgivningen mv.)</t>
    </r>
  </si>
  <si>
    <t>(Beskriv, hvis kontrollanten ikke er enig i revisors foretagne vurdering af væsentlige og risikofyldte områder i revisionsplanlægningen)</t>
  </si>
  <si>
    <t>Kontrollantens vurdering</t>
  </si>
  <si>
    <t>Giver en gennemlæsning af planlægningen - efter kontrollantens vurdring - et umiddelbart indtryk af sammenhæng mellem indledende planlægning, fastlæggelse af væsentlighedsniveau, identifikation af væsentlige og risikofyldte områder ?</t>
  </si>
  <si>
    <t>Er kontrollanten generelt enig i revisors foretagne vurdering af  væsentlige poster og områder, hvor væsentlig fejlinformation sandsynligvis kan opstå i planlægningen?
(Hvis Nej, begrund i spg. 111  i afsnit A Planlægning)</t>
  </si>
  <si>
    <t>Nej (suppleres altid med be-grundelse)</t>
  </si>
  <si>
    <t xml:space="preserve">VÆLG FRA DROP-DOWN LISTE   </t>
  </si>
  <si>
    <t>Erklæringstype</t>
  </si>
  <si>
    <t>Afsnit2</t>
  </si>
  <si>
    <t>Nr.</t>
  </si>
  <si>
    <r>
      <t xml:space="preserve">1 </t>
    </r>
    <r>
      <rPr>
        <sz val="8"/>
        <color theme="1"/>
        <rFont val="Calibri"/>
        <family val="2"/>
        <scheme val="minor"/>
      </rPr>
      <t xml:space="preserve">=  Væsentlig observation (skal forbedres) </t>
    </r>
    <r>
      <rPr>
        <b/>
        <sz val="8"/>
        <color theme="1"/>
        <rFont val="Calibri"/>
        <family val="2"/>
        <scheme val="minor"/>
      </rPr>
      <t xml:space="preserve">
2 </t>
    </r>
    <r>
      <rPr>
        <sz val="8"/>
        <color theme="1"/>
        <rFont val="Calibri"/>
        <family val="2"/>
        <scheme val="minor"/>
      </rPr>
      <t>= Observation (kan/bør forbedres)</t>
    </r>
  </si>
  <si>
    <t>Grannskoðaralógin, § 26, stk. 1</t>
  </si>
  <si>
    <t>Grannskoðaralógin, § 14 a, stk. 1, grannskoðaralógin, § 22, stk. 5</t>
  </si>
  <si>
    <t>Grannskoðaralógin, § 14 a, stk. 1, grannskoðaralógin, §§ 22-24</t>
  </si>
  <si>
    <t>Grannskoðaralógin, §§ 22-24</t>
  </si>
  <si>
    <t>Váttanarkunngerðin, §§ 9 og 12</t>
  </si>
  <si>
    <t>Váttanarkunngerðin, §§ 10 og 13</t>
  </si>
  <si>
    <t xml:space="preserve">Váttanarkunngerðin, § 9, stk. 5
</t>
  </si>
  <si>
    <t>Váttanarkunngerðin, § 11</t>
  </si>
  <si>
    <t xml:space="preserve">Váttanarkunngerðin, § 9, stk. 1, nr. 7
</t>
  </si>
  <si>
    <t>Váttanarkunngerðin, §§ 11 og 14, grannskoðaralógin, § 21, stk. 1, váttanarkunngerðin, § 14, stk. 2 og § 15</t>
  </si>
  <si>
    <t>Grannskoðaralógin, § 21, stk. 1, váttanarkunngerðin, §§ 10, stk. 1 og 13, stk. 1, ISRE 2400, afsnit 69, UG afsnit 45</t>
  </si>
  <si>
    <t>Váttanarkunngerðin, §§ 10, stk. 1 og 13, stk. 1, ISRE 2400, afsnit 69, UG afsnit 45</t>
  </si>
  <si>
    <t>ISRE 2400, afsnit 69, UG afsnit 45</t>
  </si>
  <si>
    <t>ISRE 2400 afsnit 47, UG afsnit 24</t>
  </si>
  <si>
    <t xml:space="preserve">UG afsnit 42, 49, ISRE 2400 afsnit 66,93, grannskoðaralógin, § 15, stk. 1 og 2, grannskoðaralógin, § 21, stk. 1
</t>
  </si>
  <si>
    <t>ISRE 2400, afsnit 47, UG afsnit 24</t>
  </si>
  <si>
    <t>UG afsnit 45+46, ISRE 2400 afsnit 48+69</t>
  </si>
  <si>
    <t>UG afsnit 34 +49, grannskoðaralógin, § 21, stk. 1</t>
  </si>
  <si>
    <t>Grannskoðaralógin, § 15, stk. 1 og 2, ISRE 2400, afsnit 54, UG afsnit 31</t>
  </si>
  <si>
    <t>ISRE 2400, afsnit 54, UG afsnit 31</t>
  </si>
  <si>
    <t>UG afsnit 45 + 46, ISRE 2400, afsnit 54+62</t>
  </si>
  <si>
    <t>ISRE 2400, afsnit 53, UG afsnit 30</t>
  </si>
  <si>
    <t>ISRE 2400, afsnit 52, UG afsnit 29</t>
  </si>
  <si>
    <t>ISRE 2400, afsnit 58-60, UG afsnit 36</t>
  </si>
  <si>
    <t>ISRE 2400, afsnit 57, UG afsnit 35</t>
  </si>
  <si>
    <t>ISRE 2400, afsnit 61+62, UG af-snit 37+38</t>
  </si>
  <si>
    <t xml:space="preserve">Vinnufelagalógin, § 147 </t>
  </si>
  <si>
    <t>Grannskoðaralógin, § 21, stk. 1, ISRE 2400, afsnit 66+67, UG afsnit 42+43+49</t>
  </si>
  <si>
    <t xml:space="preserve">Grannskoðaralógin, § 21, stk. 1
</t>
  </si>
  <si>
    <t>Kontrollantens vurdering, váttanarkunngerðin, §§ 9, 10, 12, 13, 14</t>
  </si>
  <si>
    <t>ISRE 2400, afsnit 45+46, UG afsnit 22+23</t>
  </si>
  <si>
    <t>ISRE 2400, afsnit 43, UG afsnit 20</t>
  </si>
  <si>
    <t>ISRE 2400, afsnit 48, UG afsnit 23 + 25</t>
  </si>
  <si>
    <t>ISRE 2400, afsnit 55, UG afsnit 32</t>
  </si>
  <si>
    <t>ISRE 2400, afsnit 48 + 53, UG afsnit 25</t>
  </si>
  <si>
    <t>ISRE 2400, afsnit 48+52, UG afsnit 29</t>
  </si>
  <si>
    <t>ISRE 2400, afsnit 48+50+51, UG afsnit 27+28</t>
  </si>
  <si>
    <t>ISQC 1, afsnit 26-28, ISRE 2400, afsnit 29+30+36-38, UG afsnit 13+14+15+16</t>
  </si>
  <si>
    <t>Grannskoðaralógin, § 15, stk. 1, ISRE 2400, afsnit 29+30+36+38, UG afsnit 9+11+16</t>
  </si>
  <si>
    <t>Retningslinjerne</t>
  </si>
  <si>
    <t>Skrásetingarnr.</t>
  </si>
  <si>
    <t xml:space="preserve">Indeholder en eller flere af de fastlagte risikoindikatorer fra Erhvervsstyrelsens risikoanalyse </t>
  </si>
  <si>
    <t>Koncern, hvor der er gjort brug af komponentrevisors arbejde</t>
  </si>
  <si>
    <t>Erklæringsopgave som revisionsvirksomheden selv har vurderet som værende risikofyldt</t>
  </si>
  <si>
    <t>Genstand for særlige risici, fx. Særlovgivning/særlige forhold</t>
  </si>
  <si>
    <t>Høj partner belasting</t>
  </si>
  <si>
    <t xml:space="preserve">Integration - Erklæringsopgave, der er udført på kontorer eller af revisorer tilknyttet tilkøbte afdelinger eller aktiviteter </t>
  </si>
  <si>
    <t xml:space="preserve">Øvrige risikoindikatorer </t>
  </si>
  <si>
    <t>Stikprøveudvidelse</t>
  </si>
  <si>
    <t>Test af tiltag i handlingsplanen (Opfølgende kvalitetskontrol)</t>
  </si>
  <si>
    <t>Fuld gennemgang i forbindelse med opfølgende kontrol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</si>
</sst>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 #,##0.0\ _k_r_._-;\-* #,##0.0\ _k_r_._-;_-* &quot;-&quot;??\ _k_r_._-;_-@_-"/>
    <numFmt numFmtId="166" formatCode="_-* #,##0\ _k_r_._-;\-* #,##0\ _k_r_._-;_-* &quot;-&quot;??\ _k_r_._-;_-@_-"/>
    <numFmt numFmtId="167" formatCode="0.0"/>
  </numFmts>
  <fonts count="6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i/>
      <sz val="14"/>
      <name val="Book Antiqua"/>
      <family val="1"/>
    </font>
    <font>
      <b/>
      <i/>
      <sz val="12"/>
      <name val="Book Antiqua"/>
      <family val="1"/>
    </font>
    <font>
      <b/>
      <i/>
      <sz val="10"/>
      <name val="Book Antiqua"/>
      <family val="1"/>
    </font>
    <font>
      <b/>
      <sz val="14"/>
      <color theme="1"/>
      <name val="Calibri"/>
      <family val="2"/>
    </font>
    <font>
      <b/>
      <sz val="14"/>
      <color theme="1"/>
      <name val="Calibri"/>
      <family val="2"/>
      <scheme val="minor"/>
    </font>
    <font>
      <b/>
      <sz val="12"/>
      <color theme="1"/>
      <name val="Book Antiqua"/>
      <family val="1"/>
    </font>
    <font>
      <sz val="10"/>
      <color theme="1"/>
      <name val="Calibri"/>
      <family val="2"/>
      <scheme val="minor"/>
    </font>
    <font>
      <b/>
      <sz val="9"/>
      <color theme="1"/>
      <name val="Calibri"/>
      <family val="2"/>
      <scheme val="minor"/>
    </font>
    <font>
      <sz val="9"/>
      <name val="Book Antiqua"/>
      <family val="1"/>
    </font>
    <font>
      <sz val="14"/>
      <color theme="1"/>
      <name val="Calibri"/>
      <family val="2"/>
      <scheme val="minor"/>
    </font>
    <font>
      <sz val="11"/>
      <color theme="1"/>
      <name val="Book Antiqua"/>
      <family val="1"/>
    </font>
    <font>
      <i/>
      <sz val="11"/>
      <color theme="1"/>
      <name val="Book Antiqua"/>
      <family val="1"/>
    </font>
    <font>
      <b/>
      <i/>
      <sz val="18"/>
      <color theme="1"/>
      <name val="Book Antiqua"/>
      <family val="1"/>
    </font>
    <font>
      <sz val="11"/>
      <name val="Book Antiqua"/>
      <family val="1"/>
    </font>
    <font>
      <i/>
      <sz val="11"/>
      <color theme="1"/>
      <name val="Calibri"/>
      <family val="2"/>
      <scheme val="minor"/>
    </font>
    <font>
      <b/>
      <sz val="14"/>
      <name val="Book Antiqua"/>
      <family val="1"/>
    </font>
    <font>
      <sz val="13"/>
      <color theme="1"/>
      <name val="Calibri"/>
      <family val="2"/>
      <scheme val="minor"/>
    </font>
    <font>
      <b/>
      <i/>
      <sz val="13"/>
      <name val="Book Antiqua"/>
      <family val="1"/>
    </font>
    <font>
      <sz val="13"/>
      <color theme="1"/>
      <name val="Book Antiqua"/>
      <family val="1"/>
    </font>
    <font>
      <b/>
      <sz val="13"/>
      <color theme="1"/>
      <name val="Calibri"/>
      <family val="2"/>
      <scheme val="minor"/>
    </font>
    <font>
      <sz val="13"/>
      <color theme="1"/>
      <name val="Calibri"/>
      <family val="2"/>
    </font>
    <font>
      <sz val="9"/>
      <color theme="1"/>
      <name val="Calibri"/>
      <family val="2"/>
      <scheme val="minor"/>
    </font>
    <font>
      <sz val="10"/>
      <color theme="1"/>
      <name val="Calibri"/>
      <family val="2"/>
    </font>
    <font>
      <b/>
      <sz val="12"/>
      <color theme="1"/>
      <name val="Calibri"/>
      <family val="2"/>
      <scheme val="minor"/>
    </font>
    <font>
      <b/>
      <sz val="10"/>
      <color theme="1"/>
      <name val="Book Antiqua"/>
      <family val="1"/>
    </font>
    <font>
      <b/>
      <sz val="11"/>
      <color theme="1"/>
      <name val="Book Antiqua"/>
      <family val="1"/>
    </font>
    <font>
      <u/>
      <sz val="11"/>
      <name val="Book Antiqua"/>
      <family val="1"/>
    </font>
    <font>
      <u/>
      <sz val="11"/>
      <color theme="1"/>
      <name val="Book Antiqua"/>
      <family val="1"/>
    </font>
    <font>
      <b/>
      <i/>
      <u/>
      <sz val="14"/>
      <color rgb="FF0070C0"/>
      <name val="Sylfaen"/>
      <family val="1"/>
    </font>
    <font>
      <b/>
      <i/>
      <sz val="16"/>
      <name val="Book Antiqua"/>
      <family val="1"/>
    </font>
    <font>
      <sz val="12"/>
      <name val="Book Antiqua"/>
      <family val="1"/>
    </font>
    <font>
      <i/>
      <sz val="12"/>
      <name val="Book Antiqua"/>
      <family val="1"/>
    </font>
    <font>
      <b/>
      <sz val="14"/>
      <color theme="0"/>
      <name val="Calibri"/>
      <family val="2"/>
      <scheme val="minor"/>
    </font>
    <font>
      <b/>
      <sz val="10"/>
      <color theme="0"/>
      <name val="Calibri"/>
      <family val="2"/>
      <scheme val="minor"/>
    </font>
    <font>
      <b/>
      <sz val="8"/>
      <color theme="1"/>
      <name val="Calibri"/>
      <family val="2"/>
      <scheme val="minor"/>
    </font>
    <font>
      <b/>
      <sz val="10"/>
      <color theme="1"/>
      <name val="Calibri"/>
      <family val="2"/>
      <scheme val="minor"/>
    </font>
    <font>
      <b/>
      <i/>
      <sz val="11"/>
      <color theme="1"/>
      <name val="Book Antiqua"/>
      <family val="1"/>
    </font>
    <font>
      <b/>
      <u/>
      <sz val="11"/>
      <color theme="1"/>
      <name val="Book Antiqua"/>
      <family val="1"/>
    </font>
    <font>
      <sz val="14"/>
      <color rgb="FFFF0000"/>
      <name val="Book Antiqua"/>
      <family val="1"/>
    </font>
    <font>
      <b/>
      <i/>
      <u/>
      <sz val="10"/>
      <color rgb="FF0070C0"/>
      <name val="Sylfaen"/>
      <family val="1"/>
    </font>
    <font>
      <b/>
      <sz val="12"/>
      <name val="Book Antiqua"/>
      <family val="1"/>
    </font>
    <font>
      <sz val="20"/>
      <color rgb="FFFF0000"/>
      <name val="Calibri"/>
      <family val="2"/>
      <scheme val="minor"/>
    </font>
    <font>
      <b/>
      <sz val="20"/>
      <color rgb="FFFF0000"/>
      <name val="Calibri"/>
      <family val="2"/>
      <scheme val="minor"/>
    </font>
    <font>
      <sz val="11"/>
      <color rgb="FF000000"/>
      <name val="Calibri"/>
      <family val="2"/>
      <scheme val="minor"/>
    </font>
    <font>
      <sz val="8"/>
      <name val="Calibri"/>
      <family val="2"/>
      <scheme val="minor"/>
    </font>
    <font>
      <sz val="11"/>
      <color theme="0"/>
      <name val="Calibri"/>
      <family val="2"/>
      <scheme val="minor"/>
    </font>
    <font>
      <b/>
      <i/>
      <u/>
      <sz val="8"/>
      <color rgb="FF0070C0"/>
      <name val="Sylfaen"/>
      <family val="1"/>
    </font>
    <font>
      <b/>
      <i/>
      <u/>
      <sz val="11"/>
      <color rgb="FF0070C0"/>
      <name val="Sylfaen"/>
      <family val="1"/>
    </font>
    <font>
      <b/>
      <sz val="14"/>
      <color theme="1"/>
      <name val="Book Antiqua"/>
      <family val="1"/>
    </font>
    <font>
      <b/>
      <sz val="11"/>
      <name val="Calibri"/>
      <family val="2"/>
      <scheme val="minor"/>
    </font>
    <font>
      <i/>
      <sz val="14"/>
      <name val="Book Antiqua"/>
      <family val="1"/>
    </font>
    <font>
      <i/>
      <sz val="8"/>
      <name val="Calibri"/>
      <family val="2"/>
      <scheme val="minor"/>
    </font>
    <font>
      <sz val="11"/>
      <name val="Calibri"/>
      <family val="2"/>
      <scheme val="minor"/>
    </font>
    <font>
      <b/>
      <sz val="10"/>
      <name val="Calibri"/>
      <family val="2"/>
      <scheme val="minor"/>
    </font>
    <font>
      <i/>
      <sz val="11"/>
      <name val="Book Antiqua"/>
      <family val="1"/>
    </font>
    <font>
      <sz val="8"/>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1"/>
        <bgColor indexed="64"/>
      </patternFill>
    </fill>
    <fill>
      <patternFill patternType="solid">
        <fgColor theme="0"/>
        <bgColor indexed="64"/>
      </patternFill>
    </fill>
  </fills>
  <borders count="49">
    <border>
      <left/>
      <right/>
      <top/>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79995117038483843"/>
      </left>
      <right/>
      <top/>
      <bottom/>
      <diagonal/>
    </border>
    <border>
      <left style="thin">
        <color indexed="64"/>
      </left>
      <right style="thin">
        <color indexed="64"/>
      </right>
      <top style="thin">
        <color indexed="64"/>
      </top>
      <bottom/>
      <diagonal/>
    </border>
    <border>
      <left style="thin">
        <color indexed="64"/>
      </left>
      <right style="thin">
        <color theme="4" tint="0.79998168889431442"/>
      </right>
      <top style="thin">
        <color indexed="64"/>
      </top>
      <bottom style="thin">
        <color indexed="64"/>
      </bottom>
      <diagonal/>
    </border>
    <border>
      <left style="thin">
        <color theme="4" tint="0.79992065187536243"/>
      </left>
      <right/>
      <top/>
      <bottom/>
      <diagonal/>
    </border>
    <border>
      <left style="thin">
        <color indexed="64"/>
      </left>
      <right style="thin">
        <color theme="4" tint="0.79992065187536243"/>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theme="4" tint="0.79992065187536243"/>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theme="4" tint="0.79992065187536243"/>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329">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5" fillId="0" borderId="0" xfId="0" applyFont="1" applyAlignment="1">
      <alignment horizontal="left" vertical="center"/>
    </xf>
    <xf numFmtId="0" fontId="0" fillId="0" borderId="0" xfId="0" applyAlignment="1">
      <alignment horizontal="center" vertical="top" wrapText="1"/>
    </xf>
    <xf numFmtId="0" fontId="0" fillId="0" borderId="5" xfId="0" applyBorder="1" applyAlignment="1">
      <alignment horizontal="lef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165" fontId="7" fillId="0" borderId="0" xfId="1" applyNumberFormat="1" applyFont="1" applyFill="1" applyBorder="1" applyAlignment="1">
      <alignment horizontal="left" vertical="center"/>
    </xf>
    <xf numFmtId="165" fontId="10" fillId="0" borderId="0" xfId="1" applyNumberFormat="1" applyFont="1" applyFill="1" applyBorder="1" applyAlignment="1">
      <alignment horizontal="left" wrapText="1"/>
    </xf>
    <xf numFmtId="0" fontId="2" fillId="0" borderId="4" xfId="0" applyFont="1" applyBorder="1" applyAlignment="1">
      <alignment horizontal="left" vertical="top" wrapText="1"/>
    </xf>
    <xf numFmtId="0" fontId="12" fillId="2" borderId="10" xfId="0" applyFont="1" applyFill="1" applyBorder="1" applyAlignment="1">
      <alignment vertical="center" wrapText="1"/>
    </xf>
    <xf numFmtId="0" fontId="12" fillId="2" borderId="10" xfId="0" applyFont="1" applyFill="1" applyBorder="1" applyAlignment="1">
      <alignment horizontal="left" vertical="center" wrapText="1"/>
    </xf>
    <xf numFmtId="0" fontId="5" fillId="3" borderId="12" xfId="0" applyFont="1" applyFill="1" applyBorder="1" applyAlignment="1">
      <alignment horizontal="left" vertical="center"/>
    </xf>
    <xf numFmtId="0" fontId="5" fillId="3" borderId="12" xfId="0" applyFont="1" applyFill="1" applyBorder="1" applyAlignment="1">
      <alignment horizontal="center" vertical="top"/>
    </xf>
    <xf numFmtId="0" fontId="9" fillId="3" borderId="12" xfId="0" applyFont="1" applyFill="1" applyBorder="1" applyAlignment="1">
      <alignment vertical="center"/>
    </xf>
    <xf numFmtId="0" fontId="0" fillId="3" borderId="12" xfId="0" applyFill="1" applyBorder="1" applyAlignment="1">
      <alignment horizontal="left" vertical="top" wrapText="1"/>
    </xf>
    <xf numFmtId="0" fontId="0" fillId="3" borderId="12" xfId="0" applyFill="1" applyBorder="1" applyAlignment="1">
      <alignment horizontal="center" vertical="top" wrapText="1"/>
    </xf>
    <xf numFmtId="0" fontId="0" fillId="3" borderId="14" xfId="0" applyFill="1" applyBorder="1" applyAlignment="1">
      <alignment horizontal="left" vertical="top" wrapText="1"/>
    </xf>
    <xf numFmtId="0" fontId="2" fillId="0" borderId="15" xfId="0" applyFont="1" applyBorder="1" applyAlignment="1">
      <alignment horizontal="center" vertical="top" wrapText="1"/>
    </xf>
    <xf numFmtId="0" fontId="2" fillId="0" borderId="15" xfId="0" applyFont="1" applyBorder="1" applyAlignment="1">
      <alignment horizontal="left" vertical="top" wrapText="1"/>
    </xf>
    <xf numFmtId="0" fontId="2" fillId="0" borderId="15" xfId="0" applyFont="1" applyBorder="1" applyAlignment="1">
      <alignment vertical="top" wrapText="1"/>
    </xf>
    <xf numFmtId="0" fontId="0" fillId="0" borderId="15" xfId="0"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24" fillId="2" borderId="20" xfId="0" applyFont="1" applyFill="1" applyBorder="1" applyAlignment="1">
      <alignment horizontal="left" vertical="top" wrapText="1"/>
    </xf>
    <xf numFmtId="0" fontId="20" fillId="2" borderId="17" xfId="0" applyFont="1" applyFill="1" applyBorder="1"/>
    <xf numFmtId="0" fontId="20" fillId="2" borderId="0" xfId="0" applyFont="1" applyFill="1"/>
    <xf numFmtId="165" fontId="6" fillId="0" borderId="0" xfId="1" applyNumberFormat="1" applyFont="1" applyFill="1" applyBorder="1" applyAlignment="1">
      <alignment horizontal="left" vertical="center"/>
    </xf>
    <xf numFmtId="0" fontId="26" fillId="0" borderId="0" xfId="0" applyFont="1" applyAlignment="1">
      <alignment horizontal="center" vertical="center"/>
    </xf>
    <xf numFmtId="0" fontId="29" fillId="0" borderId="15" xfId="0" applyFont="1" applyBorder="1" applyAlignment="1">
      <alignment horizontal="left" vertical="top" wrapText="1"/>
    </xf>
    <xf numFmtId="0" fontId="0" fillId="5" borderId="15" xfId="0" applyFill="1" applyBorder="1" applyAlignment="1">
      <alignment horizontal="left" vertical="top" wrapText="1"/>
    </xf>
    <xf numFmtId="165" fontId="0" fillId="0" borderId="0" xfId="1" applyNumberFormat="1" applyFont="1" applyFill="1" applyBorder="1" applyAlignment="1">
      <alignment horizontal="left"/>
    </xf>
    <xf numFmtId="165" fontId="2" fillId="0" borderId="0" xfId="1" applyNumberFormat="1" applyFont="1" applyFill="1" applyBorder="1"/>
    <xf numFmtId="0" fontId="32" fillId="0" borderId="0" xfId="2" applyFont="1" applyFill="1" applyBorder="1" applyAlignment="1">
      <alignment horizontal="center" vertical="top" wrapText="1"/>
    </xf>
    <xf numFmtId="165" fontId="9" fillId="0" borderId="0" xfId="1" applyNumberFormat="1" applyFont="1" applyFill="1" applyBorder="1" applyAlignment="1">
      <alignment vertical="center"/>
    </xf>
    <xf numFmtId="165" fontId="9" fillId="0" borderId="0" xfId="1" applyNumberFormat="1" applyFont="1" applyFill="1" applyBorder="1" applyAlignment="1">
      <alignment horizontal="left" vertical="center" indent="5"/>
    </xf>
    <xf numFmtId="165" fontId="10" fillId="0" borderId="0" xfId="1" applyNumberFormat="1" applyFont="1" applyFill="1" applyBorder="1" applyAlignment="1">
      <alignment horizontal="center" vertical="top" wrapText="1"/>
    </xf>
    <xf numFmtId="0" fontId="0" fillId="0" borderId="1" xfId="0" applyFill="1" applyBorder="1" applyAlignment="1">
      <alignment horizontal="left" vertical="top" wrapText="1"/>
    </xf>
    <xf numFmtId="0" fontId="4" fillId="0" borderId="2" xfId="0" applyFont="1" applyFill="1" applyBorder="1" applyAlignment="1">
      <alignment vertical="center"/>
    </xf>
    <xf numFmtId="0" fontId="0" fillId="0" borderId="2" xfId="0" applyFill="1" applyBorder="1" applyAlignment="1">
      <alignment horizontal="left" vertical="top" wrapText="1"/>
    </xf>
    <xf numFmtId="0" fontId="0" fillId="0" borderId="2" xfId="0" applyFill="1" applyBorder="1" applyAlignment="1">
      <alignment horizontal="center" vertical="top" wrapText="1"/>
    </xf>
    <xf numFmtId="0" fontId="0" fillId="0" borderId="3" xfId="0" applyFill="1" applyBorder="1" applyAlignment="1">
      <alignment horizontal="left" vertical="top" wrapText="1"/>
    </xf>
    <xf numFmtId="0" fontId="0" fillId="0" borderId="0" xfId="0" applyFill="1" applyAlignment="1">
      <alignment horizontal="left" vertical="top" wrapText="1"/>
    </xf>
    <xf numFmtId="0" fontId="0" fillId="0" borderId="4" xfId="0" applyFill="1" applyBorder="1" applyAlignment="1">
      <alignment horizontal="left" vertical="top" wrapText="1"/>
    </xf>
    <xf numFmtId="0" fontId="5" fillId="0" borderId="0" xfId="0" applyFont="1" applyFill="1" applyAlignment="1">
      <alignment horizontal="left" vertical="center"/>
    </xf>
    <xf numFmtId="0" fontId="0" fillId="0" borderId="0" xfId="0" applyFill="1" applyAlignment="1">
      <alignment horizontal="center" vertical="top" wrapText="1"/>
    </xf>
    <xf numFmtId="0" fontId="0" fillId="0" borderId="5" xfId="0" applyFill="1" applyBorder="1" applyAlignment="1">
      <alignment horizontal="left" vertical="top" wrapText="1"/>
    </xf>
    <xf numFmtId="0" fontId="7" fillId="0" borderId="0" xfId="0" applyFont="1" applyFill="1" applyAlignment="1">
      <alignment horizontal="center" vertical="top"/>
    </xf>
    <xf numFmtId="0" fontId="0" fillId="0" borderId="0" xfId="0" applyFill="1" applyAlignment="1">
      <alignment horizontal="left" vertical="top"/>
    </xf>
    <xf numFmtId="165" fontId="9" fillId="0" borderId="0" xfId="1" applyNumberFormat="1" applyFont="1" applyFill="1" applyBorder="1" applyAlignment="1"/>
    <xf numFmtId="0" fontId="7" fillId="0" borderId="0" xfId="0" applyFont="1" applyFill="1" applyAlignment="1">
      <alignment horizontal="left" vertical="center"/>
    </xf>
    <xf numFmtId="0" fontId="0" fillId="0" borderId="0" xfId="0" applyFill="1" applyAlignment="1">
      <alignment horizontal="left" wrapText="1"/>
    </xf>
    <xf numFmtId="0" fontId="2" fillId="0" borderId="0" xfId="0" applyFont="1" applyFill="1" applyAlignment="1">
      <alignment horizontal="left" vertical="top"/>
    </xf>
    <xf numFmtId="0" fontId="2" fillId="0" borderId="4"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wrapText="1"/>
    </xf>
    <xf numFmtId="0" fontId="11" fillId="0" borderId="0" xfId="0" applyFont="1" applyFill="1" applyAlignment="1">
      <alignment horizontal="left"/>
    </xf>
    <xf numFmtId="0" fontId="2" fillId="0" borderId="5" xfId="0" applyFont="1" applyFill="1" applyBorder="1" applyAlignment="1">
      <alignment horizontal="left" vertical="top" wrapText="1"/>
    </xf>
    <xf numFmtId="0" fontId="2" fillId="0" borderId="0" xfId="0" applyFont="1" applyFill="1" applyAlignment="1">
      <alignment horizontal="left" vertical="top" wrapText="1"/>
    </xf>
    <xf numFmtId="0" fontId="13" fillId="0" borderId="0" xfId="0" applyFont="1" applyFill="1" applyAlignment="1">
      <alignment horizontal="left" vertical="top" wrapText="1"/>
    </xf>
    <xf numFmtId="0" fontId="0" fillId="0" borderId="0" xfId="0" applyFill="1" applyAlignment="1">
      <alignment vertical="top" wrapText="1"/>
    </xf>
    <xf numFmtId="0" fontId="0" fillId="0" borderId="14" xfId="0" applyFill="1" applyBorder="1" applyAlignment="1">
      <alignment horizontal="left" vertical="top" wrapText="1"/>
    </xf>
    <xf numFmtId="0" fontId="2" fillId="0" borderId="15" xfId="0" applyFont="1" applyFill="1" applyBorder="1" applyAlignment="1">
      <alignment horizontal="center" vertical="top" wrapText="1"/>
    </xf>
    <xf numFmtId="0" fontId="2" fillId="0" borderId="15" xfId="0" applyFont="1" applyFill="1" applyBorder="1" applyAlignment="1">
      <alignment horizontal="left" vertical="top" wrapText="1"/>
    </xf>
    <xf numFmtId="0" fontId="0" fillId="0" borderId="15" xfId="0" applyFill="1" applyBorder="1" applyAlignment="1">
      <alignment horizontal="center" vertical="top" wrapText="1"/>
    </xf>
    <xf numFmtId="0" fontId="0" fillId="0" borderId="11" xfId="0" applyFill="1" applyBorder="1" applyAlignment="1">
      <alignment vertical="top" wrapText="1"/>
    </xf>
    <xf numFmtId="0" fontId="0" fillId="0" borderId="15" xfId="0" applyFill="1" applyBorder="1" applyAlignment="1">
      <alignment vertical="top" wrapText="1"/>
    </xf>
    <xf numFmtId="0" fontId="0" fillId="0" borderId="15" xfId="0" applyFill="1" applyBorder="1" applyAlignment="1">
      <alignment horizontal="left" vertical="top" wrapText="1"/>
    </xf>
    <xf numFmtId="0" fontId="19" fillId="0" borderId="0" xfId="0" applyFont="1" applyFill="1" applyAlignment="1">
      <alignment vertical="center"/>
    </xf>
    <xf numFmtId="0" fontId="20" fillId="0" borderId="0" xfId="0" applyFont="1" applyFill="1" applyAlignment="1">
      <alignment horizontal="left" vertical="top" wrapText="1"/>
    </xf>
    <xf numFmtId="0" fontId="0" fillId="0" borderId="5" xfId="0" applyFill="1" applyBorder="1" applyAlignment="1">
      <alignment horizontal="center" vertical="top" wrapText="1"/>
    </xf>
    <xf numFmtId="0" fontId="21" fillId="0" borderId="0" xfId="0" applyFont="1" applyFill="1" applyAlignment="1">
      <alignment horizontal="left" vertical="center"/>
    </xf>
    <xf numFmtId="165" fontId="21" fillId="0" borderId="0" xfId="1" applyNumberFormat="1" applyFont="1" applyFill="1" applyBorder="1" applyAlignment="1">
      <alignment horizontal="left" vertical="center"/>
    </xf>
    <xf numFmtId="0" fontId="0" fillId="0" borderId="4" xfId="0" applyFill="1" applyBorder="1" applyAlignment="1">
      <alignment horizontal="left" wrapText="1"/>
    </xf>
    <xf numFmtId="0" fontId="20" fillId="0" borderId="0" xfId="0" applyFont="1" applyFill="1" applyAlignment="1">
      <alignment horizontal="left" wrapText="1"/>
    </xf>
    <xf numFmtId="0" fontId="23" fillId="0" borderId="0" xfId="0" applyFont="1" applyFill="1" applyAlignment="1">
      <alignment wrapText="1"/>
    </xf>
    <xf numFmtId="0" fontId="22" fillId="0" borderId="0" xfId="0" applyFont="1" applyFill="1" applyAlignment="1">
      <alignment vertical="center"/>
    </xf>
    <xf numFmtId="0" fontId="24" fillId="0" borderId="0" xfId="0" applyFont="1" applyFill="1" applyAlignment="1">
      <alignment horizontal="left" vertical="top" wrapText="1"/>
    </xf>
    <xf numFmtId="0" fontId="26" fillId="0" borderId="0" xfId="0" applyFont="1" applyFill="1" applyAlignment="1">
      <alignment horizontal="center" vertical="center"/>
    </xf>
    <xf numFmtId="165" fontId="27" fillId="0" borderId="0" xfId="1" applyNumberFormat="1" applyFont="1" applyFill="1" applyBorder="1" applyAlignment="1">
      <alignment vertical="top"/>
    </xf>
    <xf numFmtId="0" fontId="27" fillId="0" borderId="0" xfId="0" applyFont="1" applyFill="1" applyAlignment="1">
      <alignment vertical="top"/>
    </xf>
    <xf numFmtId="0" fontId="9" fillId="0" borderId="0" xfId="0" applyFont="1" applyFill="1" applyAlignment="1">
      <alignment vertical="center"/>
    </xf>
    <xf numFmtId="165" fontId="28" fillId="0" borderId="0" xfId="1" applyNumberFormat="1" applyFont="1" applyFill="1" applyBorder="1" applyAlignment="1">
      <alignment vertical="center"/>
    </xf>
    <xf numFmtId="0" fontId="2" fillId="0" borderId="12" xfId="0" applyFont="1" applyFill="1" applyBorder="1" applyAlignment="1">
      <alignment vertical="top" wrapText="1"/>
    </xf>
    <xf numFmtId="0" fontId="2" fillId="0" borderId="14" xfId="0" applyFont="1" applyFill="1" applyBorder="1" applyAlignment="1">
      <alignment vertical="top" wrapText="1"/>
    </xf>
    <xf numFmtId="0" fontId="29" fillId="0" borderId="15" xfId="0" applyFont="1" applyFill="1" applyBorder="1" applyAlignment="1">
      <alignment horizontal="left" vertical="top" wrapText="1"/>
    </xf>
    <xf numFmtId="0" fontId="11" fillId="0" borderId="0" xfId="0" applyFont="1" applyFill="1" applyAlignment="1">
      <alignment horizontal="center" vertical="top" wrapText="1"/>
    </xf>
    <xf numFmtId="0" fontId="11" fillId="0" borderId="5" xfId="0" applyFont="1" applyFill="1" applyBorder="1" applyAlignment="1">
      <alignment horizontal="left" vertical="top" wrapText="1"/>
    </xf>
    <xf numFmtId="0" fontId="0" fillId="0" borderId="14" xfId="0" applyFill="1" applyBorder="1" applyAlignment="1">
      <alignment vertical="top" wrapText="1"/>
    </xf>
    <xf numFmtId="0" fontId="0" fillId="0" borderId="11" xfId="0" applyFill="1" applyBorder="1" applyAlignment="1">
      <alignment horizontal="left" vertical="top" wrapText="1"/>
    </xf>
    <xf numFmtId="0" fontId="0" fillId="0" borderId="19" xfId="0" applyFill="1" applyBorder="1" applyAlignment="1">
      <alignment vertical="top" wrapText="1"/>
    </xf>
    <xf numFmtId="0" fontId="0" fillId="0" borderId="21" xfId="0" applyFill="1" applyBorder="1" applyAlignment="1">
      <alignment vertical="top" wrapText="1"/>
    </xf>
    <xf numFmtId="0" fontId="0" fillId="0" borderId="0" xfId="0" applyFill="1" applyAlignment="1">
      <alignment horizontal="left"/>
    </xf>
    <xf numFmtId="0" fontId="0" fillId="0" borderId="0" xfId="0" applyFill="1"/>
    <xf numFmtId="0" fontId="0" fillId="0" borderId="4" xfId="0" applyFill="1" applyBorder="1" applyAlignment="1">
      <alignment horizontal="left" vertical="top"/>
    </xf>
    <xf numFmtId="0" fontId="0" fillId="0" borderId="0" xfId="0" applyFill="1" applyAlignment="1">
      <alignment horizontal="center" vertical="top"/>
    </xf>
    <xf numFmtId="0" fontId="0" fillId="0" borderId="5" xfId="0" applyFill="1" applyBorder="1" applyAlignment="1">
      <alignment horizontal="left" vertical="top"/>
    </xf>
    <xf numFmtId="0" fontId="9" fillId="0" borderId="0" xfId="0" applyFont="1" applyFill="1" applyAlignment="1">
      <alignment horizontal="left" vertical="center" indent="5"/>
    </xf>
    <xf numFmtId="165" fontId="0" fillId="0" borderId="0" xfId="1" applyNumberFormat="1" applyFont="1" applyFill="1" applyBorder="1"/>
    <xf numFmtId="0" fontId="0" fillId="0" borderId="0" xfId="0" applyFill="1" applyBorder="1" applyAlignment="1">
      <alignment horizontal="left" vertical="top" wrapText="1"/>
    </xf>
    <xf numFmtId="0" fontId="20" fillId="2" borderId="0" xfId="0" applyFont="1" applyFill="1" applyAlignment="1">
      <alignment wrapText="1"/>
    </xf>
    <xf numFmtId="0" fontId="24" fillId="2" borderId="0" xfId="0" applyFont="1" applyFill="1" applyAlignment="1">
      <alignment horizontal="left" vertical="top" wrapText="1"/>
    </xf>
    <xf numFmtId="0" fontId="25" fillId="2" borderId="0" xfId="0" applyFont="1" applyFill="1" applyAlignment="1">
      <alignment horizontal="left" vertical="top" wrapText="1"/>
    </xf>
    <xf numFmtId="0" fontId="34" fillId="0" borderId="20" xfId="0" applyFont="1" applyBorder="1" applyAlignment="1">
      <alignment vertical="center" wrapText="1"/>
    </xf>
    <xf numFmtId="0" fontId="36" fillId="5" borderId="15" xfId="0" applyFont="1" applyFill="1" applyBorder="1" applyAlignment="1">
      <alignment horizontal="left" vertical="top" wrapText="1"/>
    </xf>
    <xf numFmtId="165" fontId="37" fillId="5" borderId="15" xfId="1" applyNumberFormat="1" applyFont="1" applyFill="1" applyBorder="1" applyAlignment="1">
      <alignment horizontal="center" vertical="top" wrapText="1"/>
    </xf>
    <xf numFmtId="166" fontId="36" fillId="5" borderId="15" xfId="0" applyNumberFormat="1" applyFont="1" applyFill="1" applyBorder="1" applyAlignment="1">
      <alignment horizontal="left" vertical="top" wrapText="1"/>
    </xf>
    <xf numFmtId="166" fontId="36" fillId="5" borderId="15" xfId="0" applyNumberFormat="1" applyFont="1" applyFill="1" applyBorder="1" applyAlignment="1">
      <alignment horizontal="left" vertical="top"/>
    </xf>
    <xf numFmtId="0" fontId="0" fillId="5" borderId="15" xfId="0" applyFill="1" applyBorder="1" applyAlignment="1">
      <alignment horizontal="center" vertical="top" wrapText="1"/>
    </xf>
    <xf numFmtId="0" fontId="0" fillId="5" borderId="15" xfId="0" applyFill="1" applyBorder="1" applyAlignment="1">
      <alignment vertical="top" wrapText="1"/>
    </xf>
    <xf numFmtId="0" fontId="0" fillId="5" borderId="24" xfId="0" applyFill="1" applyBorder="1" applyAlignment="1">
      <alignment vertical="top" wrapText="1"/>
    </xf>
    <xf numFmtId="165" fontId="10" fillId="4" borderId="15" xfId="1" applyNumberFormat="1" applyFont="1" applyFill="1" applyBorder="1" applyAlignment="1">
      <alignment vertical="top"/>
    </xf>
    <xf numFmtId="0" fontId="38" fillId="0" borderId="15" xfId="0" applyFont="1" applyBorder="1" applyAlignment="1">
      <alignment horizontal="left" wrapText="1"/>
    </xf>
    <xf numFmtId="0" fontId="11" fillId="0" borderId="24" xfId="0" applyFont="1" applyBorder="1" applyAlignment="1">
      <alignment vertical="top" wrapText="1"/>
    </xf>
    <xf numFmtId="165" fontId="39" fillId="4" borderId="15" xfId="1" applyNumberFormat="1" applyFont="1" applyFill="1" applyBorder="1" applyAlignment="1">
      <alignment vertical="top"/>
    </xf>
    <xf numFmtId="0" fontId="14" fillId="0" borderId="15" xfId="0" applyFont="1" applyBorder="1" applyAlignment="1">
      <alignment horizontal="left" vertical="top" wrapText="1"/>
    </xf>
    <xf numFmtId="0" fontId="14" fillId="5" borderId="15" xfId="0" applyFont="1" applyFill="1" applyBorder="1" applyAlignment="1">
      <alignment horizontal="left" vertical="top" wrapText="1"/>
    </xf>
    <xf numFmtId="0" fontId="0" fillId="0" borderId="15" xfId="0" applyBorder="1" applyAlignment="1">
      <alignment horizontal="center" vertical="top" wrapText="1" readingOrder="1"/>
    </xf>
    <xf numFmtId="0" fontId="15" fillId="0" borderId="15" xfId="0" applyFont="1" applyBorder="1" applyAlignment="1">
      <alignment horizontal="left" vertical="top" wrapText="1"/>
    </xf>
    <xf numFmtId="0" fontId="2" fillId="5" borderId="15" xfId="0" applyFont="1" applyFill="1" applyBorder="1" applyAlignment="1">
      <alignment horizontal="left" vertical="top" wrapText="1"/>
    </xf>
    <xf numFmtId="0" fontId="2" fillId="5" borderId="15" xfId="0" applyFont="1" applyFill="1" applyBorder="1" applyAlignment="1">
      <alignment horizontal="center" vertical="top" wrapText="1"/>
    </xf>
    <xf numFmtId="165" fontId="10" fillId="0" borderId="0" xfId="1" applyNumberFormat="1" applyFont="1" applyBorder="1" applyAlignment="1">
      <alignment horizontal="left" vertical="top" wrapText="1"/>
    </xf>
    <xf numFmtId="165" fontId="39" fillId="0" borderId="15" xfId="1" applyNumberFormat="1" applyFont="1" applyBorder="1" applyAlignment="1">
      <alignment horizontal="left" vertical="top" wrapText="1"/>
    </xf>
    <xf numFmtId="0" fontId="38" fillId="0" borderId="15" xfId="0" applyFont="1" applyBorder="1" applyAlignment="1">
      <alignment horizontal="left" vertical="top" wrapText="1"/>
    </xf>
    <xf numFmtId="0" fontId="0" fillId="5" borderId="5" xfId="0" applyFill="1" applyBorder="1" applyAlignment="1">
      <alignment vertical="top" wrapText="1"/>
    </xf>
    <xf numFmtId="0" fontId="40" fillId="0" borderId="15" xfId="0" applyFont="1" applyBorder="1" applyAlignment="1">
      <alignment horizontal="left" vertical="top" wrapText="1"/>
    </xf>
    <xf numFmtId="0" fontId="14" fillId="0" borderId="15" xfId="0" quotePrefix="1" applyFont="1" applyBorder="1" applyAlignment="1">
      <alignment horizontal="left" vertical="top" wrapText="1"/>
    </xf>
    <xf numFmtId="0" fontId="40" fillId="0" borderId="11" xfId="0" applyFont="1" applyBorder="1" applyAlignment="1">
      <alignment horizontal="left" vertical="top" wrapText="1"/>
    </xf>
    <xf numFmtId="0" fontId="14" fillId="0" borderId="11" xfId="0" quotePrefix="1" applyFont="1" applyBorder="1" applyAlignment="1">
      <alignment horizontal="left" vertical="top" wrapText="1"/>
    </xf>
    <xf numFmtId="0" fontId="2" fillId="0" borderId="25" xfId="0" applyFont="1" applyBorder="1" applyAlignment="1">
      <alignment horizontal="left" vertical="top" wrapText="1"/>
    </xf>
    <xf numFmtId="167" fontId="39" fillId="2" borderId="15" xfId="0" applyNumberFormat="1" applyFont="1" applyFill="1" applyBorder="1" applyAlignment="1">
      <alignment horizontal="center" vertical="top" wrapText="1"/>
    </xf>
    <xf numFmtId="0" fontId="0" fillId="5" borderId="26" xfId="0" applyFill="1"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7" fillId="0" borderId="0" xfId="0" applyFont="1" applyFill="1" applyBorder="1" applyAlignment="1">
      <alignment horizontal="left" vertical="center"/>
    </xf>
    <xf numFmtId="0" fontId="9" fillId="0" borderId="0" xfId="0" applyFont="1" applyFill="1" applyBorder="1"/>
    <xf numFmtId="167" fontId="37" fillId="5" borderId="15" xfId="0" applyNumberFormat="1" applyFont="1" applyFill="1" applyBorder="1" applyAlignment="1">
      <alignment horizontal="center" vertical="top" wrapText="1"/>
    </xf>
    <xf numFmtId="166" fontId="2" fillId="0" borderId="15" xfId="0" applyNumberFormat="1" applyFont="1" applyBorder="1" applyAlignment="1">
      <alignment horizontal="left" vertical="top" wrapText="1"/>
    </xf>
    <xf numFmtId="167" fontId="39" fillId="4" borderId="15" xfId="0" applyNumberFormat="1" applyFont="1" applyFill="1" applyBorder="1" applyAlignment="1">
      <alignment horizontal="center" vertical="top" wrapText="1"/>
    </xf>
    <xf numFmtId="0" fontId="29" fillId="0" borderId="11" xfId="0" applyFont="1" applyBorder="1" applyAlignment="1">
      <alignment horizontal="left" vertical="top" wrapText="1"/>
    </xf>
    <xf numFmtId="0" fontId="0" fillId="5" borderId="14" xfId="0" applyFill="1" applyBorder="1" applyAlignment="1">
      <alignment vertical="top" wrapText="1"/>
    </xf>
    <xf numFmtId="0" fontId="0" fillId="0" borderId="29" xfId="0" applyBorder="1" applyAlignment="1">
      <alignment horizontal="left" vertical="top" wrapText="1"/>
    </xf>
    <xf numFmtId="0" fontId="0" fillId="0" borderId="29" xfId="0" applyBorder="1" applyAlignment="1">
      <alignment horizontal="center" vertical="top" wrapText="1"/>
    </xf>
    <xf numFmtId="165" fontId="37" fillId="5" borderId="15" xfId="1" applyNumberFormat="1" applyFont="1" applyFill="1" applyBorder="1" applyAlignment="1">
      <alignment horizontal="left" vertical="top" wrapText="1"/>
    </xf>
    <xf numFmtId="0" fontId="36" fillId="5" borderId="29" xfId="0" applyFont="1" applyFill="1" applyBorder="1" applyAlignment="1">
      <alignment horizontal="left" vertical="top" wrapText="1"/>
    </xf>
    <xf numFmtId="167" fontId="37" fillId="5" borderId="29" xfId="0" applyNumberFormat="1" applyFont="1" applyFill="1" applyBorder="1" applyAlignment="1">
      <alignment horizontal="center" vertical="top" wrapText="1"/>
    </xf>
    <xf numFmtId="0" fontId="14" fillId="5" borderId="29" xfId="0" applyFont="1" applyFill="1" applyBorder="1" applyAlignment="1">
      <alignment horizontal="left" vertical="top" wrapText="1"/>
    </xf>
    <xf numFmtId="0" fontId="0" fillId="5" borderId="29" xfId="0" applyFill="1" applyBorder="1" applyAlignment="1">
      <alignment horizontal="left" vertical="top" wrapText="1"/>
    </xf>
    <xf numFmtId="0" fontId="0" fillId="5" borderId="29" xfId="0" applyFill="1" applyBorder="1" applyAlignment="1">
      <alignment horizontal="center" vertical="top" wrapText="1"/>
    </xf>
    <xf numFmtId="0" fontId="0" fillId="5" borderId="29" xfId="0" applyFill="1" applyBorder="1" applyAlignment="1">
      <alignment vertical="top" wrapText="1"/>
    </xf>
    <xf numFmtId="0" fontId="0" fillId="5" borderId="30" xfId="0" applyFill="1" applyBorder="1" applyAlignment="1">
      <alignment horizontal="left" vertical="top" wrapText="1"/>
    </xf>
    <xf numFmtId="0" fontId="42" fillId="0" borderId="11" xfId="0" applyFont="1" applyBorder="1" applyAlignment="1">
      <alignment horizontal="center" vertical="top" wrapText="1"/>
    </xf>
    <xf numFmtId="0" fontId="0" fillId="2" borderId="10" xfId="0" applyFont="1" applyFill="1" applyBorder="1" applyAlignment="1">
      <alignment horizontal="left" vertical="top"/>
    </xf>
    <xf numFmtId="0" fontId="11" fillId="0" borderId="0" xfId="0" applyFont="1" applyAlignment="1">
      <alignment horizontal="left"/>
    </xf>
    <xf numFmtId="0" fontId="13" fillId="0" borderId="0" xfId="0" applyFont="1" applyAlignment="1">
      <alignment horizontal="left" vertical="top" wrapText="1"/>
    </xf>
    <xf numFmtId="0" fontId="43" fillId="0" borderId="0" xfId="2" applyFont="1" applyFill="1" applyBorder="1" applyAlignment="1">
      <alignment horizontal="center" vertical="top" wrapText="1"/>
    </xf>
    <xf numFmtId="0" fontId="44" fillId="3" borderId="12" xfId="0" applyFont="1" applyFill="1" applyBorder="1" applyAlignment="1">
      <alignment horizontal="left" vertical="center"/>
    </xf>
    <xf numFmtId="0" fontId="2" fillId="0" borderId="31" xfId="0" applyFont="1" applyBorder="1" applyAlignment="1">
      <alignment horizontal="left" vertical="top" wrapText="1"/>
    </xf>
    <xf numFmtId="0" fontId="9" fillId="0" borderId="0" xfId="0" applyFont="1" applyAlignment="1">
      <alignment horizontal="left" vertical="center" indent="5"/>
    </xf>
    <xf numFmtId="0" fontId="2" fillId="0" borderId="33" xfId="0" applyFont="1" applyBorder="1" applyAlignment="1">
      <alignment horizontal="left" vertical="top" wrapText="1"/>
    </xf>
    <xf numFmtId="0" fontId="47" fillId="0" borderId="33" xfId="0" applyFont="1" applyBorder="1"/>
    <xf numFmtId="0" fontId="47" fillId="0" borderId="33" xfId="0" applyFont="1" applyBorder="1" applyAlignment="1">
      <alignment vertical="top"/>
    </xf>
    <xf numFmtId="0" fontId="0" fillId="0" borderId="33" xfId="0" applyBorder="1" applyAlignment="1">
      <alignment horizontal="left" vertical="top" wrapText="1"/>
    </xf>
    <xf numFmtId="0" fontId="0" fillId="0" borderId="39" xfId="0" applyBorder="1" applyAlignment="1">
      <alignment horizontal="left" vertical="top" wrapText="1"/>
    </xf>
    <xf numFmtId="0" fontId="10" fillId="0" borderId="0" xfId="0" applyFont="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165" fontId="10" fillId="0" borderId="0" xfId="1" applyNumberFormat="1" applyFont="1" applyAlignment="1">
      <alignment horizontal="left" vertical="top" wrapText="1"/>
    </xf>
    <xf numFmtId="0" fontId="0" fillId="0" borderId="40" xfId="0" applyBorder="1" applyAlignment="1">
      <alignment horizontal="left" vertical="top" wrapText="1"/>
    </xf>
    <xf numFmtId="0" fontId="2" fillId="5" borderId="4" xfId="0" applyFont="1" applyFill="1" applyBorder="1" applyAlignment="1">
      <alignment horizontal="left" vertical="top" wrapText="1"/>
    </xf>
    <xf numFmtId="0" fontId="2" fillId="0" borderId="14" xfId="0" applyFont="1" applyBorder="1" applyAlignment="1">
      <alignment horizontal="left" vertical="top" wrapText="1"/>
    </xf>
    <xf numFmtId="0" fontId="0" fillId="0" borderId="11" xfId="0" applyBorder="1" applyAlignment="1">
      <alignment vertical="top" wrapText="1" readingOrder="1"/>
    </xf>
    <xf numFmtId="0" fontId="0" fillId="0" borderId="11" xfId="0" applyBorder="1" applyAlignment="1">
      <alignment vertical="top" wrapText="1"/>
    </xf>
    <xf numFmtId="0" fontId="0" fillId="5" borderId="11" xfId="0" applyFill="1" applyBorder="1" applyAlignment="1">
      <alignment vertical="top" wrapText="1"/>
    </xf>
    <xf numFmtId="0" fontId="2" fillId="0" borderId="18" xfId="0" applyFont="1" applyBorder="1" applyAlignment="1">
      <alignment horizontal="left" vertical="top" wrapText="1"/>
    </xf>
    <xf numFmtId="165" fontId="39" fillId="4" borderId="23" xfId="1" applyNumberFormat="1" applyFont="1" applyFill="1" applyBorder="1" applyAlignment="1">
      <alignment vertical="top"/>
    </xf>
    <xf numFmtId="0" fontId="14" fillId="6" borderId="23" xfId="0" applyFont="1" applyFill="1" applyBorder="1" applyAlignment="1">
      <alignment horizontal="left" vertical="top" wrapText="1"/>
    </xf>
    <xf numFmtId="0" fontId="14" fillId="0" borderId="23" xfId="0" applyFont="1" applyBorder="1" applyAlignment="1">
      <alignment horizontal="left" vertical="top"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0" fillId="0" borderId="23" xfId="0" applyBorder="1" applyAlignment="1">
      <alignment vertical="top" wrapText="1"/>
    </xf>
    <xf numFmtId="0" fontId="0" fillId="0" borderId="16" xfId="0" applyBorder="1" applyAlignment="1">
      <alignment vertical="top" wrapText="1"/>
    </xf>
    <xf numFmtId="0" fontId="2" fillId="0" borderId="0" xfId="0" applyFont="1" applyBorder="1" applyAlignment="1">
      <alignment horizontal="left" vertical="top" wrapText="1"/>
    </xf>
    <xf numFmtId="0" fontId="14" fillId="6" borderId="0" xfId="0" applyFont="1" applyFill="1" applyBorder="1" applyAlignment="1">
      <alignment horizontal="left" vertical="top" wrapText="1"/>
    </xf>
    <xf numFmtId="0" fontId="1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11" fillId="0" borderId="11" xfId="0" applyFont="1" applyBorder="1" applyAlignment="1">
      <alignment vertical="top" wrapText="1"/>
    </xf>
    <xf numFmtId="0" fontId="2" fillId="0" borderId="21" xfId="0" applyFont="1" applyBorder="1" applyAlignment="1">
      <alignment horizontal="left" vertical="top" wrapText="1"/>
    </xf>
    <xf numFmtId="165" fontId="10" fillId="4" borderId="29" xfId="1" applyNumberFormat="1" applyFont="1" applyFill="1" applyBorder="1" applyAlignment="1">
      <alignment vertical="top"/>
    </xf>
    <xf numFmtId="0" fontId="2" fillId="0" borderId="29" xfId="0" applyFont="1" applyBorder="1" applyAlignment="1">
      <alignment horizontal="left" vertical="top" wrapText="1"/>
    </xf>
    <xf numFmtId="0" fontId="2" fillId="0" borderId="29" xfId="0" applyFont="1" applyBorder="1" applyAlignment="1">
      <alignment horizontal="center" vertical="top" wrapText="1"/>
    </xf>
    <xf numFmtId="0" fontId="2" fillId="0" borderId="29" xfId="0" applyFont="1" applyBorder="1" applyAlignment="1">
      <alignment vertical="top" wrapText="1"/>
    </xf>
    <xf numFmtId="0" fontId="38" fillId="0" borderId="29" xfId="0" applyFont="1" applyBorder="1" applyAlignment="1">
      <alignment horizontal="left" wrapText="1"/>
    </xf>
    <xf numFmtId="0" fontId="11" fillId="0" borderId="19" xfId="0" applyFont="1" applyBorder="1" applyAlignment="1">
      <alignment vertical="top" wrapText="1"/>
    </xf>
    <xf numFmtId="0" fontId="14" fillId="5" borderId="23" xfId="0" applyFont="1" applyFill="1" applyBorder="1" applyAlignment="1">
      <alignment horizontal="left" vertical="top" wrapText="1"/>
    </xf>
    <xf numFmtId="0" fontId="14" fillId="0" borderId="15" xfId="0" applyFont="1" applyFill="1" applyBorder="1" applyAlignment="1">
      <alignment horizontal="left" vertical="top" wrapText="1"/>
    </xf>
    <xf numFmtId="0" fontId="0" fillId="0" borderId="24" xfId="0" applyBorder="1" applyAlignment="1">
      <alignment vertical="top" wrapText="1"/>
    </xf>
    <xf numFmtId="0" fontId="4" fillId="0" borderId="2" xfId="0" applyNumberFormat="1" applyFont="1" applyFill="1" applyBorder="1" applyAlignment="1">
      <alignment vertical="center"/>
    </xf>
    <xf numFmtId="0" fontId="5" fillId="0" borderId="0" xfId="0" applyNumberFormat="1" applyFont="1" applyFill="1" applyAlignment="1">
      <alignment horizontal="center" vertical="center"/>
    </xf>
    <xf numFmtId="0" fontId="9" fillId="0" borderId="0" xfId="0" applyNumberFormat="1" applyFont="1" applyFill="1" applyBorder="1"/>
    <xf numFmtId="0" fontId="7" fillId="0" borderId="0" xfId="0" applyNumberFormat="1" applyFont="1" applyFill="1" applyBorder="1" applyAlignment="1">
      <alignment horizontal="left" vertical="center"/>
    </xf>
    <xf numFmtId="0" fontId="0" fillId="0" borderId="0" xfId="0" applyNumberFormat="1" applyFill="1" applyAlignment="1">
      <alignment horizontal="center"/>
    </xf>
    <xf numFmtId="0" fontId="16" fillId="3" borderId="11" xfId="0" quotePrefix="1" applyNumberFormat="1" applyFont="1" applyFill="1" applyBorder="1" applyAlignment="1">
      <alignment vertical="center"/>
    </xf>
    <xf numFmtId="0" fontId="19" fillId="0" borderId="0" xfId="0" applyNumberFormat="1" applyFont="1" applyFill="1" applyAlignment="1">
      <alignment vertical="center"/>
    </xf>
    <xf numFmtId="0" fontId="21" fillId="0" borderId="0" xfId="0" applyNumberFormat="1" applyFont="1" applyFill="1" applyAlignment="1">
      <alignment horizontal="center" vertical="center"/>
    </xf>
    <xf numFmtId="0" fontId="20" fillId="2" borderId="0" xfId="0" applyNumberFormat="1" applyFont="1" applyFill="1" applyAlignment="1">
      <alignment horizontal="left"/>
    </xf>
    <xf numFmtId="0" fontId="24" fillId="0" borderId="0" xfId="0" applyNumberFormat="1" applyFont="1" applyFill="1" applyAlignment="1">
      <alignment horizontal="left" vertical="center"/>
    </xf>
    <xf numFmtId="0" fontId="24" fillId="0" borderId="0" xfId="0" applyNumberFormat="1" applyFont="1" applyFill="1" applyAlignment="1">
      <alignment horizontal="center" vertical="center"/>
    </xf>
    <xf numFmtId="0" fontId="22" fillId="0" borderId="22" xfId="0" applyNumberFormat="1" applyFont="1" applyFill="1" applyBorder="1" applyAlignment="1">
      <alignment vertical="center"/>
    </xf>
    <xf numFmtId="0" fontId="9" fillId="0" borderId="0" xfId="0" applyNumberFormat="1" applyFont="1" applyFill="1" applyAlignment="1">
      <alignment horizontal="center" vertical="center"/>
    </xf>
    <xf numFmtId="0" fontId="2" fillId="0" borderId="11" xfId="0" applyNumberFormat="1" applyFont="1" applyFill="1" applyBorder="1" applyAlignment="1">
      <alignment vertical="top" wrapText="1"/>
    </xf>
    <xf numFmtId="0" fontId="0" fillId="0" borderId="0" xfId="0" applyNumberFormat="1" applyFill="1" applyAlignment="1">
      <alignment horizontal="left"/>
    </xf>
    <xf numFmtId="0" fontId="0" fillId="0" borderId="0" xfId="0" applyNumberFormat="1" applyFill="1"/>
    <xf numFmtId="0" fontId="0" fillId="0" borderId="0" xfId="0" applyNumberFormat="1" applyFill="1" applyAlignment="1">
      <alignment horizontal="center" vertical="top" wrapText="1"/>
    </xf>
    <xf numFmtId="0" fontId="0" fillId="0" borderId="0" xfId="0" applyNumberFormat="1" applyAlignment="1">
      <alignment horizontal="center" vertical="top" wrapText="1"/>
    </xf>
    <xf numFmtId="0" fontId="33" fillId="0" borderId="0" xfId="0" applyNumberFormat="1" applyFont="1" applyAlignment="1">
      <alignment horizontal="left" vertical="center"/>
    </xf>
    <xf numFmtId="0" fontId="34" fillId="0" borderId="20" xfId="0" applyNumberFormat="1" applyFont="1" applyBorder="1" applyAlignment="1">
      <alignment vertical="center" wrapText="1"/>
    </xf>
    <xf numFmtId="0" fontId="36" fillId="5" borderId="23" xfId="0" applyNumberFormat="1" applyFont="1" applyFill="1" applyBorder="1" applyAlignment="1">
      <alignment horizontal="center" vertical="top" wrapText="1"/>
    </xf>
    <xf numFmtId="0" fontId="2" fillId="0" borderId="0" xfId="0" applyNumberFormat="1" applyFont="1" applyAlignment="1">
      <alignment horizontal="center" vertical="top" wrapText="1"/>
    </xf>
    <xf numFmtId="0" fontId="2" fillId="0" borderId="4" xfId="0" applyNumberFormat="1" applyFont="1" applyBorder="1" applyAlignment="1">
      <alignment horizontal="left" vertical="top" wrapText="1"/>
    </xf>
    <xf numFmtId="0" fontId="2" fillId="0" borderId="14" xfId="0" applyNumberFormat="1" applyFont="1" applyBorder="1" applyAlignment="1">
      <alignment horizontal="center" vertical="top" wrapText="1"/>
    </xf>
    <xf numFmtId="0" fontId="36" fillId="5" borderId="14" xfId="0" applyNumberFormat="1" applyFont="1" applyFill="1" applyBorder="1" applyAlignment="1">
      <alignment horizontal="center" vertical="top" wrapText="1"/>
    </xf>
    <xf numFmtId="0" fontId="36" fillId="5" borderId="21" xfId="0" applyNumberFormat="1" applyFont="1" applyFill="1" applyBorder="1" applyAlignment="1">
      <alignment horizontal="center" vertical="top" wrapText="1"/>
    </xf>
    <xf numFmtId="0" fontId="0" fillId="0" borderId="0" xfId="0" applyNumberFormat="1" applyAlignment="1">
      <alignment horizontal="left"/>
    </xf>
    <xf numFmtId="2" fontId="36" fillId="5" borderId="14" xfId="0" applyNumberFormat="1" applyFont="1" applyFill="1" applyBorder="1" applyAlignment="1">
      <alignment horizontal="center" vertical="top" wrapText="1"/>
    </xf>
    <xf numFmtId="0" fontId="2" fillId="0" borderId="18" xfId="0" applyFont="1" applyBorder="1" applyAlignment="1">
      <alignment horizontal="center" vertical="top" wrapText="1"/>
    </xf>
    <xf numFmtId="0" fontId="49" fillId="0" borderId="0" xfId="0" applyFont="1" applyAlignment="1">
      <alignment horizontal="left" vertical="top"/>
    </xf>
    <xf numFmtId="0" fontId="29" fillId="0" borderId="0" xfId="0" applyFont="1" applyBorder="1" applyAlignment="1">
      <alignment horizontal="left" vertical="top" wrapText="1"/>
    </xf>
    <xf numFmtId="0" fontId="36" fillId="5" borderId="0" xfId="0" applyFont="1" applyFill="1" applyBorder="1" applyAlignment="1">
      <alignment horizontal="left" vertical="top" wrapText="1"/>
    </xf>
    <xf numFmtId="0" fontId="0" fillId="5" borderId="0" xfId="0" applyFill="1" applyBorder="1" applyAlignment="1">
      <alignment horizontal="center" vertical="top" wrapText="1"/>
    </xf>
    <xf numFmtId="0" fontId="50" fillId="0" borderId="0" xfId="2" applyFont="1" applyFill="1" applyBorder="1" applyAlignment="1">
      <alignment horizontal="center" vertical="top" wrapText="1"/>
    </xf>
    <xf numFmtId="0" fontId="0" fillId="0" borderId="0" xfId="0" applyNumberFormat="1" applyFill="1" applyAlignment="1">
      <alignment vertical="top"/>
    </xf>
    <xf numFmtId="0" fontId="51" fillId="0" borderId="0" xfId="2" applyFont="1" applyFill="1" applyBorder="1" applyAlignment="1">
      <alignment horizontal="center" vertical="top" wrapText="1"/>
    </xf>
    <xf numFmtId="0" fontId="14" fillId="0" borderId="0" xfId="0" applyFont="1" applyFill="1" applyBorder="1" applyAlignment="1">
      <alignment horizontal="left" vertical="top" wrapText="1"/>
    </xf>
    <xf numFmtId="0" fontId="0" fillId="0" borderId="0" xfId="0" applyAlignment="1">
      <alignment horizontal="left" vertical="top" wrapText="1"/>
    </xf>
    <xf numFmtId="0" fontId="52" fillId="0" borderId="0" xfId="0" applyFont="1" applyAlignment="1">
      <alignment horizontal="left"/>
    </xf>
    <xf numFmtId="0" fontId="27" fillId="0" borderId="0" xfId="0" applyFont="1" applyAlignment="1">
      <alignment horizontal="left"/>
    </xf>
    <xf numFmtId="0" fontId="27" fillId="0" borderId="35" xfId="0" applyFont="1" applyBorder="1" applyAlignment="1">
      <alignment horizontal="left"/>
    </xf>
    <xf numFmtId="0" fontId="53" fillId="0" borderId="15" xfId="0" applyFont="1" applyBorder="1" applyAlignment="1">
      <alignment horizontal="left" vertical="top" wrapText="1"/>
    </xf>
    <xf numFmtId="0" fontId="19" fillId="0" borderId="0" xfId="0" applyFont="1" applyAlignment="1">
      <alignment vertical="center"/>
    </xf>
    <xf numFmtId="0" fontId="53" fillId="0" borderId="29" xfId="0" applyFont="1" applyBorder="1" applyAlignment="1">
      <alignment horizontal="left" vertical="top" wrapText="1"/>
    </xf>
    <xf numFmtId="0" fontId="38" fillId="0" borderId="29" xfId="0" applyFont="1" applyBorder="1" applyAlignment="1">
      <alignment horizontal="left" vertical="top" wrapText="1"/>
    </xf>
    <xf numFmtId="0" fontId="17" fillId="0" borderId="15" xfId="0" applyFont="1" applyBorder="1" applyAlignment="1">
      <alignment horizontal="left" vertical="top" wrapText="1"/>
    </xf>
    <xf numFmtId="0" fontId="56" fillId="0" borderId="15" xfId="0" applyFont="1" applyBorder="1" applyAlignment="1">
      <alignment vertical="top" wrapText="1"/>
    </xf>
    <xf numFmtId="167" fontId="57" fillId="2" borderId="15" xfId="0" applyNumberFormat="1" applyFont="1" applyFill="1" applyBorder="1" applyAlignment="1">
      <alignment horizontal="center" vertical="top" wrapText="1"/>
    </xf>
    <xf numFmtId="167" fontId="57" fillId="4" borderId="15" xfId="0" applyNumberFormat="1" applyFont="1" applyFill="1" applyBorder="1" applyAlignment="1">
      <alignment horizontal="center" vertical="top" wrapText="1"/>
    </xf>
    <xf numFmtId="0" fontId="53" fillId="0" borderId="15" xfId="0" applyFont="1" applyBorder="1" applyAlignment="1">
      <alignment horizontal="center" vertical="top" wrapText="1"/>
    </xf>
    <xf numFmtId="0" fontId="2" fillId="0" borderId="24" xfId="0" applyFont="1" applyBorder="1" applyAlignment="1">
      <alignmen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14" fillId="0" borderId="42" xfId="0" applyFont="1" applyFill="1" applyBorder="1" applyAlignment="1" applyProtection="1">
      <alignment horizontal="left" vertical="top" wrapText="1"/>
      <protection locked="0"/>
    </xf>
    <xf numFmtId="0" fontId="14" fillId="0" borderId="43" xfId="0" applyFont="1" applyFill="1" applyBorder="1" applyAlignment="1" applyProtection="1">
      <alignment horizontal="left" vertical="top" wrapText="1"/>
      <protection locked="0"/>
    </xf>
    <xf numFmtId="0" fontId="14" fillId="0" borderId="44" xfId="0" applyFont="1" applyFill="1" applyBorder="1" applyAlignment="1" applyProtection="1">
      <alignment horizontal="left" vertical="top" wrapText="1"/>
      <protection locked="0"/>
    </xf>
    <xf numFmtId="0" fontId="0" fillId="2" borderId="47" xfId="0" applyFill="1" applyBorder="1" applyAlignment="1">
      <alignment horizontal="left" vertical="top" wrapText="1"/>
    </xf>
    <xf numFmtId="0" fontId="0" fillId="2" borderId="20" xfId="0" applyFill="1" applyBorder="1" applyAlignment="1">
      <alignment horizontal="left" vertical="top" wrapText="1"/>
    </xf>
    <xf numFmtId="0" fontId="0" fillId="2" borderId="48" xfId="0" applyFill="1" applyBorder="1" applyAlignment="1">
      <alignment horizontal="left" vertical="top" wrapText="1"/>
    </xf>
    <xf numFmtId="0" fontId="7"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0" fontId="52" fillId="0" borderId="0" xfId="0" applyFont="1" applyAlignment="1">
      <alignment horizontal="left"/>
    </xf>
    <xf numFmtId="0" fontId="27" fillId="0" borderId="0" xfId="0" applyFont="1" applyAlignment="1">
      <alignment horizontal="left"/>
    </xf>
    <xf numFmtId="0" fontId="27" fillId="0" borderId="35" xfId="0" applyFont="1" applyBorder="1" applyAlignment="1">
      <alignment horizontal="left"/>
    </xf>
    <xf numFmtId="165" fontId="25" fillId="0" borderId="37" xfId="1" applyNumberFormat="1" applyFont="1" applyFill="1" applyBorder="1" applyAlignment="1">
      <alignment horizontal="right" vertical="center" wrapText="1"/>
    </xf>
    <xf numFmtId="165" fontId="25" fillId="0" borderId="38" xfId="1" applyNumberFormat="1" applyFont="1" applyFill="1" applyBorder="1" applyAlignment="1">
      <alignment horizontal="right" vertical="center" wrapText="1"/>
    </xf>
    <xf numFmtId="0" fontId="22" fillId="0" borderId="22" xfId="0" applyFont="1" applyFill="1" applyBorder="1" applyAlignment="1">
      <alignment horizontal="left" vertical="top"/>
    </xf>
    <xf numFmtId="0" fontId="22" fillId="0" borderId="0" xfId="0" applyFont="1" applyFill="1" applyAlignment="1">
      <alignment horizontal="left" vertical="top"/>
    </xf>
    <xf numFmtId="0" fontId="22" fillId="0" borderId="22" xfId="0" applyFont="1" applyFill="1" applyBorder="1" applyAlignment="1">
      <alignment horizontal="left" vertical="top" wrapText="1"/>
    </xf>
    <xf numFmtId="0" fontId="22" fillId="0" borderId="0" xfId="0" applyFont="1" applyFill="1" applyAlignment="1">
      <alignment horizontal="left" vertical="top" wrapText="1"/>
    </xf>
    <xf numFmtId="0" fontId="14" fillId="0" borderId="45"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3" xfId="0" applyFont="1" applyFill="1" applyBorder="1" applyAlignment="1">
      <alignment horizontal="left" vertical="top" wrapText="1"/>
    </xf>
    <xf numFmtId="0" fontId="0" fillId="2" borderId="45"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14" fillId="0" borderId="46"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36" xfId="0" applyFont="1" applyFill="1" applyBorder="1" applyAlignment="1">
      <alignment horizontal="left" vertical="top" wrapText="1"/>
    </xf>
    <xf numFmtId="0" fontId="14" fillId="0" borderId="37" xfId="0" applyFont="1" applyFill="1" applyBorder="1" applyAlignment="1">
      <alignment horizontal="left" vertical="top" wrapText="1"/>
    </xf>
    <xf numFmtId="0" fontId="14" fillId="0" borderId="41" xfId="0" applyFont="1" applyFill="1" applyBorder="1" applyAlignment="1">
      <alignment horizontal="left" vertical="top" wrapText="1"/>
    </xf>
    <xf numFmtId="0" fontId="18" fillId="0" borderId="0" xfId="0" applyFont="1" applyFill="1" applyAlignment="1">
      <alignment horizontal="left" vertical="top" wrapText="1"/>
    </xf>
    <xf numFmtId="0" fontId="24" fillId="0" borderId="20" xfId="0" applyFont="1" applyFill="1" applyBorder="1" applyAlignment="1">
      <alignment horizontal="center" vertical="top" wrapText="1"/>
    </xf>
    <xf numFmtId="0" fontId="20" fillId="2" borderId="17" xfId="0" applyFont="1" applyFill="1" applyBorder="1" applyAlignment="1">
      <alignment horizontal="left"/>
    </xf>
    <xf numFmtId="0" fontId="0" fillId="0" borderId="0" xfId="0" applyAlignment="1">
      <alignment horizontal="left" vertical="top" wrapText="1"/>
    </xf>
    <xf numFmtId="0" fontId="2" fillId="0" borderId="11" xfId="0" applyFont="1" applyFill="1" applyBorder="1" applyAlignment="1">
      <alignment horizontal="left" vertical="top" wrapText="1"/>
    </xf>
    <xf numFmtId="0" fontId="2"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4" xfId="0" applyFont="1" applyFill="1" applyBorder="1" applyAlignment="1">
      <alignment horizontal="left" vertical="top" wrapText="1"/>
    </xf>
    <xf numFmtId="0" fontId="20" fillId="2" borderId="0" xfId="0" applyFont="1" applyFill="1" applyAlignment="1">
      <alignment horizontal="left"/>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4"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4" xfId="0" applyFont="1" applyFill="1" applyBorder="1" applyAlignment="1">
      <alignment horizontal="left" vertical="top" wrapText="1"/>
    </xf>
    <xf numFmtId="0" fontId="0" fillId="0" borderId="20" xfId="0" applyBorder="1" applyAlignment="1">
      <alignment horizontal="left" vertical="top" wrapText="1"/>
    </xf>
    <xf numFmtId="0" fontId="34" fillId="0" borderId="32" xfId="0" applyFont="1" applyBorder="1" applyAlignment="1">
      <alignment horizontal="left" vertical="center" wrapText="1"/>
    </xf>
    <xf numFmtId="0" fontId="34" fillId="0" borderId="27" xfId="0" applyFont="1" applyBorder="1" applyAlignment="1">
      <alignment horizontal="left" vertical="center" wrapText="1"/>
    </xf>
    <xf numFmtId="0" fontId="34" fillId="0" borderId="28" xfId="0" applyFont="1" applyBorder="1" applyAlignment="1">
      <alignment horizontal="left" vertical="center" wrapText="1"/>
    </xf>
    <xf numFmtId="0" fontId="34" fillId="0" borderId="36" xfId="0" applyFont="1" applyBorder="1" applyAlignment="1">
      <alignment horizontal="left" vertical="center" wrapText="1"/>
    </xf>
    <xf numFmtId="0" fontId="34" fillId="0" borderId="37" xfId="0" applyFont="1" applyBorder="1" applyAlignment="1">
      <alignment horizontal="left" vertical="center" wrapText="1"/>
    </xf>
    <xf numFmtId="0" fontId="34" fillId="0" borderId="38" xfId="0" applyFont="1" applyBorder="1" applyAlignment="1">
      <alignment horizontal="left" vertical="center" wrapText="1"/>
    </xf>
    <xf numFmtId="0" fontId="45" fillId="0" borderId="32" xfId="0" applyFont="1" applyBorder="1" applyAlignment="1">
      <alignment horizontal="center" vertical="top" wrapText="1"/>
    </xf>
    <xf numFmtId="0" fontId="45" fillId="0" borderId="27" xfId="0" applyFont="1" applyBorder="1" applyAlignment="1">
      <alignment horizontal="center" vertical="top" wrapText="1"/>
    </xf>
    <xf numFmtId="0" fontId="45" fillId="0" borderId="28" xfId="0" applyFont="1" applyBorder="1" applyAlignment="1">
      <alignment horizontal="center" vertical="top" wrapText="1"/>
    </xf>
    <xf numFmtId="0" fontId="45" fillId="0" borderId="34" xfId="0" applyFont="1" applyBorder="1" applyAlignment="1">
      <alignment horizontal="center" vertical="top" wrapText="1"/>
    </xf>
    <xf numFmtId="0" fontId="45" fillId="0" borderId="0" xfId="0" applyFont="1" applyAlignment="1">
      <alignment horizontal="center" vertical="top" wrapText="1"/>
    </xf>
    <xf numFmtId="0" fontId="45" fillId="0" borderId="35" xfId="0" applyFont="1" applyBorder="1" applyAlignment="1">
      <alignment horizontal="center" vertical="top" wrapText="1"/>
    </xf>
    <xf numFmtId="0" fontId="45" fillId="0" borderId="36" xfId="0" applyFont="1" applyBorder="1" applyAlignment="1">
      <alignment horizontal="center" vertical="top" wrapText="1"/>
    </xf>
    <xf numFmtId="0" fontId="45" fillId="0" borderId="37" xfId="0" applyFont="1" applyBorder="1" applyAlignment="1">
      <alignment horizontal="center" vertical="top" wrapText="1"/>
    </xf>
    <xf numFmtId="0" fontId="45" fillId="0" borderId="38" xfId="0" applyFont="1" applyBorder="1" applyAlignment="1">
      <alignment horizontal="center" vertical="top" wrapText="1"/>
    </xf>
  </cellXfs>
  <cellStyles count="3">
    <cellStyle name="Komma" xfId="1" builtinId="3"/>
    <cellStyle name="Link" xfId="2" builtinId="8"/>
    <cellStyle name="Normal" xfId="0" builtinId="0"/>
  </cellStyles>
  <dxfs count="59">
    <dxf>
      <alignment horizontal="left" vertical="top" textRotation="0" wrapText="1" indent="0" justifyLastLine="0" shrinkToFit="0" readingOrder="0"/>
    </dxf>
    <dxf>
      <alignment horizontal="left" vertical="top" textRotation="0" wrapText="1" indent="0" justifyLastLine="0" shrinkToFit="0" readingOrder="0"/>
      <border diagonalUp="0" diagonalDown="0">
        <left style="thin">
          <color indexed="64"/>
        </left>
        <right style="thin">
          <color theme="4" tint="0.79992065187536243"/>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7" formatCode="0.0"/>
      <fill>
        <patternFill patternType="solid">
          <fgColor indexed="64"/>
          <bgColor theme="4"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0" formatCode="Genera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solid">
          <fgColor indexed="64"/>
          <bgColor theme="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5"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theme="4" tint="0.79998168889431442"/>
        </right>
        <top style="thin">
          <color indexed="64"/>
        </top>
        <bottom style="thin">
          <color indexed="64"/>
        </bottom>
      </border>
    </dxf>
    <dxf>
      <alignment horizontal="center" vertical="top" textRotation="0" wrapText="1" indent="0" justifyLastLine="0" shrinkToFit="0" readingOrder="0"/>
    </dxf>
    <dxf>
      <border outline="0">
        <bottom style="thin">
          <color indexed="64"/>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5"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theme="4" tint="0.79998168889431442"/>
        </right>
        <top style="thin">
          <color indexed="64"/>
        </top>
        <bottom style="thin">
          <color indexed="64"/>
        </bottom>
      </border>
    </dxf>
    <dxf>
      <alignment horizontal="center" vertical="top" textRotation="0" wrapText="1" indent="0" justifyLastLine="0" shrinkToFit="0" readingOrder="0"/>
    </dxf>
    <dxf>
      <border outline="0">
        <bottom style="thin">
          <color indexed="64"/>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5"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theme="4" tint="0.79998168889431442"/>
        </right>
        <top style="thin">
          <color indexed="64"/>
        </top>
        <bottom style="thin">
          <color indexed="64"/>
        </bottom>
      </border>
    </dxf>
    <dxf>
      <fill>
        <patternFill patternType="none">
          <fgColor indexed="64"/>
          <bgColor indexed="65"/>
        </patternFill>
      </fill>
      <alignment horizontal="center" vertical="top" textRotation="0" wrapText="1" indent="0" justifyLastLine="0" shrinkToFit="0" readingOrder="0"/>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125865</xdr:colOff>
      <xdr:row>284</xdr:row>
      <xdr:rowOff>153424</xdr:rowOff>
    </xdr:from>
    <xdr:to>
      <xdr:col>4</xdr:col>
      <xdr:colOff>2483417</xdr:colOff>
      <xdr:row>292</xdr:row>
      <xdr:rowOff>257526</xdr:rowOff>
    </xdr:to>
    <xdr:pic>
      <xdr:nvPicPr>
        <xdr:cNvPr id="2" name="Billede 1">
          <a:extLst>
            <a:ext uri="{FF2B5EF4-FFF2-40B4-BE49-F238E27FC236}">
              <a16:creationId xmlns:a16="http://schemas.microsoft.com/office/drawing/2014/main" id="{CE4ECB01-EDAB-46E4-9692-02185FDC7EA6}"/>
            </a:ext>
          </a:extLst>
        </xdr:cNvPr>
        <xdr:cNvPicPr>
          <a:picLocks noChangeAspect="1"/>
        </xdr:cNvPicPr>
      </xdr:nvPicPr>
      <xdr:blipFill>
        <a:blip xmlns:r="http://schemas.openxmlformats.org/officeDocument/2006/relationships" r:embed="rId1"/>
        <a:stretch>
          <a:fillRect/>
        </a:stretch>
      </xdr:blipFill>
      <xdr:spPr>
        <a:xfrm>
          <a:off x="1992765" y="111500674"/>
          <a:ext cx="2363902" cy="1617670"/>
        </a:xfrm>
        <a:prstGeom prst="rect">
          <a:avLst/>
        </a:prstGeom>
      </xdr:spPr>
    </xdr:pic>
    <xdr:clientData/>
  </xdr:twoCellAnchor>
  <xdr:twoCellAnchor editAs="oneCell">
    <xdr:from>
      <xdr:col>4</xdr:col>
      <xdr:colOff>250605</xdr:colOff>
      <xdr:row>280</xdr:row>
      <xdr:rowOff>76204</xdr:rowOff>
    </xdr:from>
    <xdr:to>
      <xdr:col>4</xdr:col>
      <xdr:colOff>3106245</xdr:colOff>
      <xdr:row>284</xdr:row>
      <xdr:rowOff>49618</xdr:rowOff>
    </xdr:to>
    <xdr:pic>
      <xdr:nvPicPr>
        <xdr:cNvPr id="3" name="Billede 2">
          <a:extLst>
            <a:ext uri="{FF2B5EF4-FFF2-40B4-BE49-F238E27FC236}">
              <a16:creationId xmlns:a16="http://schemas.microsoft.com/office/drawing/2014/main" id="{99A3FB24-D6A6-4C58-A7F1-33D11BC1C032}"/>
            </a:ext>
          </a:extLst>
        </xdr:cNvPr>
        <xdr:cNvPicPr>
          <a:picLocks noChangeAspect="1"/>
        </xdr:cNvPicPr>
      </xdr:nvPicPr>
      <xdr:blipFill rotWithShape="1">
        <a:blip xmlns:r="http://schemas.openxmlformats.org/officeDocument/2006/relationships" r:embed="rId2"/>
        <a:srcRect l="5163" b="15069"/>
        <a:stretch/>
      </xdr:blipFill>
      <xdr:spPr>
        <a:xfrm>
          <a:off x="2117505" y="110575729"/>
          <a:ext cx="2855640" cy="729065"/>
        </a:xfrm>
        <a:prstGeom prst="rect">
          <a:avLst/>
        </a:prstGeom>
      </xdr:spPr>
    </xdr:pic>
    <xdr:clientData/>
  </xdr:twoCellAnchor>
  <xdr:twoCellAnchor editAs="oneCell">
    <xdr:from>
      <xdr:col>4</xdr:col>
      <xdr:colOff>91507</xdr:colOff>
      <xdr:row>299</xdr:row>
      <xdr:rowOff>93208</xdr:rowOff>
    </xdr:from>
    <xdr:to>
      <xdr:col>4</xdr:col>
      <xdr:colOff>2183493</xdr:colOff>
      <xdr:row>321</xdr:row>
      <xdr:rowOff>96936</xdr:rowOff>
    </xdr:to>
    <xdr:pic>
      <xdr:nvPicPr>
        <xdr:cNvPr id="4" name="Billede 3">
          <a:extLst>
            <a:ext uri="{FF2B5EF4-FFF2-40B4-BE49-F238E27FC236}">
              <a16:creationId xmlns:a16="http://schemas.microsoft.com/office/drawing/2014/main" id="{6DBEF11A-A15A-482C-A9D2-94D7D4962737}"/>
            </a:ext>
          </a:extLst>
        </xdr:cNvPr>
        <xdr:cNvPicPr>
          <a:picLocks noChangeAspect="1"/>
        </xdr:cNvPicPr>
      </xdr:nvPicPr>
      <xdr:blipFill>
        <a:blip xmlns:r="http://schemas.openxmlformats.org/officeDocument/2006/relationships" r:embed="rId3"/>
        <a:stretch>
          <a:fillRect/>
        </a:stretch>
      </xdr:blipFill>
      <xdr:spPr>
        <a:xfrm>
          <a:off x="1958407" y="114898033"/>
          <a:ext cx="2085636" cy="4194728"/>
        </a:xfrm>
        <a:prstGeom prst="rect">
          <a:avLst/>
        </a:prstGeom>
      </xdr:spPr>
    </xdr:pic>
    <xdr:clientData/>
  </xdr:twoCellAnchor>
  <xdr:twoCellAnchor editAs="oneCell">
    <xdr:from>
      <xdr:col>4</xdr:col>
      <xdr:colOff>136071</xdr:colOff>
      <xdr:row>330</xdr:row>
      <xdr:rowOff>46265</xdr:rowOff>
    </xdr:from>
    <xdr:to>
      <xdr:col>4</xdr:col>
      <xdr:colOff>2276751</xdr:colOff>
      <xdr:row>349</xdr:row>
      <xdr:rowOff>173704</xdr:rowOff>
    </xdr:to>
    <xdr:pic>
      <xdr:nvPicPr>
        <xdr:cNvPr id="5" name="Billede 4">
          <a:extLst>
            <a:ext uri="{FF2B5EF4-FFF2-40B4-BE49-F238E27FC236}">
              <a16:creationId xmlns:a16="http://schemas.microsoft.com/office/drawing/2014/main" id="{587F3AB1-5C28-4D1B-A551-F9194A9A2CCC}"/>
            </a:ext>
          </a:extLst>
        </xdr:cNvPr>
        <xdr:cNvPicPr>
          <a:picLocks noChangeAspect="1"/>
        </xdr:cNvPicPr>
      </xdr:nvPicPr>
      <xdr:blipFill>
        <a:blip xmlns:r="http://schemas.openxmlformats.org/officeDocument/2006/relationships" r:embed="rId4"/>
        <a:stretch>
          <a:fillRect/>
        </a:stretch>
      </xdr:blipFill>
      <xdr:spPr>
        <a:xfrm>
          <a:off x="2002971" y="120756590"/>
          <a:ext cx="2140680" cy="3746938"/>
        </a:xfrm>
        <a:prstGeom prst="rect">
          <a:avLst/>
        </a:prstGeom>
      </xdr:spPr>
    </xdr:pic>
    <xdr:clientData/>
  </xdr:twoCellAnchor>
  <xdr:twoCellAnchor>
    <xdr:from>
      <xdr:col>4</xdr:col>
      <xdr:colOff>1167494</xdr:colOff>
      <xdr:row>331</xdr:row>
      <xdr:rowOff>119742</xdr:rowOff>
    </xdr:from>
    <xdr:to>
      <xdr:col>5</xdr:col>
      <xdr:colOff>1055915</xdr:colOff>
      <xdr:row>347</xdr:row>
      <xdr:rowOff>76199</xdr:rowOff>
    </xdr:to>
    <xdr:cxnSp macro="">
      <xdr:nvCxnSpPr>
        <xdr:cNvPr id="6" name="Lige pilforbindelse 5">
          <a:extLst>
            <a:ext uri="{FF2B5EF4-FFF2-40B4-BE49-F238E27FC236}">
              <a16:creationId xmlns:a16="http://schemas.microsoft.com/office/drawing/2014/main" id="{D5475326-0658-49A8-9E80-05894C72B59D}"/>
            </a:ext>
          </a:extLst>
        </xdr:cNvPr>
        <xdr:cNvCxnSpPr/>
      </xdr:nvCxnSpPr>
      <xdr:spPr>
        <a:xfrm flipH="1">
          <a:off x="3034394" y="121020567"/>
          <a:ext cx="4527096" cy="30044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1545772</xdr:colOff>
      <xdr:row>300</xdr:row>
      <xdr:rowOff>87086</xdr:rowOff>
    </xdr:from>
    <xdr:to>
      <xdr:col>5</xdr:col>
      <xdr:colOff>1077687</xdr:colOff>
      <xdr:row>314</xdr:row>
      <xdr:rowOff>152400</xdr:rowOff>
    </xdr:to>
    <xdr:cxnSp macro="">
      <xdr:nvCxnSpPr>
        <xdr:cNvPr id="7" name="Lige pilforbindelse 6">
          <a:extLst>
            <a:ext uri="{FF2B5EF4-FFF2-40B4-BE49-F238E27FC236}">
              <a16:creationId xmlns:a16="http://schemas.microsoft.com/office/drawing/2014/main" id="{31F519DA-5AC2-4B71-850C-1534E6F313BD}"/>
            </a:ext>
          </a:extLst>
        </xdr:cNvPr>
        <xdr:cNvCxnSpPr/>
      </xdr:nvCxnSpPr>
      <xdr:spPr>
        <a:xfrm flipH="1">
          <a:off x="3412672" y="115082411"/>
          <a:ext cx="4151540" cy="273231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2446223</xdr:colOff>
      <xdr:row>281</xdr:row>
      <xdr:rowOff>52252</xdr:rowOff>
    </xdr:from>
    <xdr:to>
      <xdr:col>4</xdr:col>
      <xdr:colOff>3051059</xdr:colOff>
      <xdr:row>283</xdr:row>
      <xdr:rowOff>5375</xdr:rowOff>
    </xdr:to>
    <xdr:sp macro="" textlink="">
      <xdr:nvSpPr>
        <xdr:cNvPr id="8" name="Ellipse 7">
          <a:extLst>
            <a:ext uri="{FF2B5EF4-FFF2-40B4-BE49-F238E27FC236}">
              <a16:creationId xmlns:a16="http://schemas.microsoft.com/office/drawing/2014/main" id="{F3E98C3C-7758-4DFB-A93B-78183BD16B83}"/>
            </a:ext>
          </a:extLst>
        </xdr:cNvPr>
        <xdr:cNvSpPr/>
      </xdr:nvSpPr>
      <xdr:spPr>
        <a:xfrm flipH="1">
          <a:off x="4313123" y="110761327"/>
          <a:ext cx="604836" cy="38174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2490787</xdr:colOff>
      <xdr:row>287</xdr:row>
      <xdr:rowOff>177573</xdr:rowOff>
    </xdr:from>
    <xdr:to>
      <xdr:col>4</xdr:col>
      <xdr:colOff>3086099</xdr:colOff>
      <xdr:row>289</xdr:row>
      <xdr:rowOff>134369</xdr:rowOff>
    </xdr:to>
    <xdr:cxnSp macro="">
      <xdr:nvCxnSpPr>
        <xdr:cNvPr id="9" name="Lige pilforbindelse 8">
          <a:extLst>
            <a:ext uri="{FF2B5EF4-FFF2-40B4-BE49-F238E27FC236}">
              <a16:creationId xmlns:a16="http://schemas.microsoft.com/office/drawing/2014/main" id="{B7AAB06D-F938-45E7-8EA0-395E035447EB}"/>
            </a:ext>
          </a:extLst>
        </xdr:cNvPr>
        <xdr:cNvCxnSpPr/>
      </xdr:nvCxnSpPr>
      <xdr:spPr>
        <a:xfrm flipH="1">
          <a:off x="4357687" y="112153473"/>
          <a:ext cx="595312" cy="3758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3635829</xdr:colOff>
      <xdr:row>279</xdr:row>
      <xdr:rowOff>21770</xdr:rowOff>
    </xdr:from>
    <xdr:to>
      <xdr:col>4</xdr:col>
      <xdr:colOff>4691744</xdr:colOff>
      <xdr:row>281</xdr:row>
      <xdr:rowOff>108856</xdr:rowOff>
    </xdr:to>
    <xdr:cxnSp macro="">
      <xdr:nvCxnSpPr>
        <xdr:cNvPr id="10" name="Lige pilforbindelse 9">
          <a:extLst>
            <a:ext uri="{FF2B5EF4-FFF2-40B4-BE49-F238E27FC236}">
              <a16:creationId xmlns:a16="http://schemas.microsoft.com/office/drawing/2014/main" id="{E65546FA-10F5-416E-870D-86FB811D3A4D}"/>
            </a:ext>
          </a:extLst>
        </xdr:cNvPr>
        <xdr:cNvCxnSpPr/>
      </xdr:nvCxnSpPr>
      <xdr:spPr>
        <a:xfrm flipH="1">
          <a:off x="5502729" y="110311745"/>
          <a:ext cx="998765" cy="50618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608179</xdr:colOff>
      <xdr:row>358</xdr:row>
      <xdr:rowOff>22074</xdr:rowOff>
    </xdr:from>
    <xdr:to>
      <xdr:col>6</xdr:col>
      <xdr:colOff>268489</xdr:colOff>
      <xdr:row>367</xdr:row>
      <xdr:rowOff>157769</xdr:rowOff>
    </xdr:to>
    <xdr:pic>
      <xdr:nvPicPr>
        <xdr:cNvPr id="11" name="Billede 10">
          <a:extLst>
            <a:ext uri="{FF2B5EF4-FFF2-40B4-BE49-F238E27FC236}">
              <a16:creationId xmlns:a16="http://schemas.microsoft.com/office/drawing/2014/main" id="{0C855EED-E01C-49A4-A333-CA0CADF8ACAA}"/>
            </a:ext>
          </a:extLst>
        </xdr:cNvPr>
        <xdr:cNvPicPr>
          <a:picLocks noChangeAspect="1"/>
        </xdr:cNvPicPr>
      </xdr:nvPicPr>
      <xdr:blipFill>
        <a:blip xmlns:r="http://schemas.openxmlformats.org/officeDocument/2006/relationships" r:embed="rId5"/>
        <a:stretch>
          <a:fillRect/>
        </a:stretch>
      </xdr:blipFill>
      <xdr:spPr>
        <a:xfrm>
          <a:off x="2883596" y="138335657"/>
          <a:ext cx="6073810" cy="1754945"/>
        </a:xfrm>
        <a:prstGeom prst="rect">
          <a:avLst/>
        </a:prstGeom>
      </xdr:spPr>
    </xdr:pic>
    <xdr:clientData/>
  </xdr:twoCellAnchor>
  <xdr:twoCellAnchor>
    <xdr:from>
      <xdr:col>4</xdr:col>
      <xdr:colOff>4593771</xdr:colOff>
      <xdr:row>360</xdr:row>
      <xdr:rowOff>54428</xdr:rowOff>
    </xdr:from>
    <xdr:to>
      <xdr:col>5</xdr:col>
      <xdr:colOff>430664</xdr:colOff>
      <xdr:row>362</xdr:row>
      <xdr:rowOff>109877</xdr:rowOff>
    </xdr:to>
    <xdr:sp macro="" textlink="">
      <xdr:nvSpPr>
        <xdr:cNvPr id="12" name="Ellipse 11">
          <a:extLst>
            <a:ext uri="{FF2B5EF4-FFF2-40B4-BE49-F238E27FC236}">
              <a16:creationId xmlns:a16="http://schemas.microsoft.com/office/drawing/2014/main" id="{45133AA0-2657-4507-9C62-7343A530271B}"/>
            </a:ext>
          </a:extLst>
        </xdr:cNvPr>
        <xdr:cNvSpPr/>
      </xdr:nvSpPr>
      <xdr:spPr>
        <a:xfrm flipH="1">
          <a:off x="6460671" y="126479753"/>
          <a:ext cx="475568" cy="4364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533400</xdr:colOff>
      <xdr:row>358</xdr:row>
      <xdr:rowOff>76201</xdr:rowOff>
    </xdr:from>
    <xdr:to>
      <xdr:col>9</xdr:col>
      <xdr:colOff>228601</xdr:colOff>
      <xdr:row>360</xdr:row>
      <xdr:rowOff>152400</xdr:rowOff>
    </xdr:to>
    <xdr:cxnSp macro="">
      <xdr:nvCxnSpPr>
        <xdr:cNvPr id="13" name="Lige pilforbindelse 12">
          <a:extLst>
            <a:ext uri="{FF2B5EF4-FFF2-40B4-BE49-F238E27FC236}">
              <a16:creationId xmlns:a16="http://schemas.microsoft.com/office/drawing/2014/main" id="{911B9848-1E4B-493F-A910-912A81BACEC2}"/>
            </a:ext>
          </a:extLst>
        </xdr:cNvPr>
        <xdr:cNvCxnSpPr/>
      </xdr:nvCxnSpPr>
      <xdr:spPr>
        <a:xfrm flipH="1">
          <a:off x="7038975" y="126120526"/>
          <a:ext cx="1914526" cy="4571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707572</xdr:colOff>
      <xdr:row>356</xdr:row>
      <xdr:rowOff>104775</xdr:rowOff>
    </xdr:from>
    <xdr:to>
      <xdr:col>11</xdr:col>
      <xdr:colOff>238702</xdr:colOff>
      <xdr:row>378</xdr:row>
      <xdr:rowOff>863</xdr:rowOff>
    </xdr:to>
    <xdr:pic>
      <xdr:nvPicPr>
        <xdr:cNvPr id="14" name="Billede 13">
          <a:extLst>
            <a:ext uri="{FF2B5EF4-FFF2-40B4-BE49-F238E27FC236}">
              <a16:creationId xmlns:a16="http://schemas.microsoft.com/office/drawing/2014/main" id="{63B3D318-E09B-4AE0-8488-3D4B7A5148AE}"/>
            </a:ext>
          </a:extLst>
        </xdr:cNvPr>
        <xdr:cNvPicPr>
          <a:picLocks noChangeAspect="1"/>
        </xdr:cNvPicPr>
      </xdr:nvPicPr>
      <xdr:blipFill>
        <a:blip xmlns:r="http://schemas.openxmlformats.org/officeDocument/2006/relationships" r:embed="rId6"/>
        <a:stretch>
          <a:fillRect/>
        </a:stretch>
      </xdr:blipFill>
      <xdr:spPr>
        <a:xfrm>
          <a:off x="9718222" y="125768100"/>
          <a:ext cx="1844345" cy="4087088"/>
        </a:xfrm>
        <a:prstGeom prst="rect">
          <a:avLst/>
        </a:prstGeom>
      </xdr:spPr>
    </xdr:pic>
    <xdr:clientData/>
  </xdr:twoCellAnchor>
  <xdr:twoCellAnchor>
    <xdr:from>
      <xdr:col>10</xdr:col>
      <xdr:colOff>642257</xdr:colOff>
      <xdr:row>375</xdr:row>
      <xdr:rowOff>32657</xdr:rowOff>
    </xdr:from>
    <xdr:to>
      <xdr:col>10</xdr:col>
      <xdr:colOff>1894114</xdr:colOff>
      <xdr:row>377</xdr:row>
      <xdr:rowOff>88106</xdr:rowOff>
    </xdr:to>
    <xdr:sp macro="" textlink="">
      <xdr:nvSpPr>
        <xdr:cNvPr id="15" name="Ellipse 14">
          <a:extLst>
            <a:ext uri="{FF2B5EF4-FFF2-40B4-BE49-F238E27FC236}">
              <a16:creationId xmlns:a16="http://schemas.microsoft.com/office/drawing/2014/main" id="{2A256F5C-2DE1-4805-8986-A71CDA398187}"/>
            </a:ext>
          </a:extLst>
        </xdr:cNvPr>
        <xdr:cNvSpPr/>
      </xdr:nvSpPr>
      <xdr:spPr>
        <a:xfrm flipH="1">
          <a:off x="9652907" y="129315482"/>
          <a:ext cx="1251857" cy="4364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10</xdr:col>
      <xdr:colOff>152400</xdr:colOff>
      <xdr:row>358</xdr:row>
      <xdr:rowOff>97971</xdr:rowOff>
    </xdr:from>
    <xdr:to>
      <xdr:col>10</xdr:col>
      <xdr:colOff>664028</xdr:colOff>
      <xdr:row>362</xdr:row>
      <xdr:rowOff>174171</xdr:rowOff>
    </xdr:to>
    <xdr:cxnSp macro="">
      <xdr:nvCxnSpPr>
        <xdr:cNvPr id="16" name="Lige pilforbindelse 15">
          <a:extLst>
            <a:ext uri="{FF2B5EF4-FFF2-40B4-BE49-F238E27FC236}">
              <a16:creationId xmlns:a16="http://schemas.microsoft.com/office/drawing/2014/main" id="{C905E931-C607-42BD-A940-5B4EE396754D}"/>
            </a:ext>
          </a:extLst>
        </xdr:cNvPr>
        <xdr:cNvCxnSpPr/>
      </xdr:nvCxnSpPr>
      <xdr:spPr>
        <a:xfrm>
          <a:off x="9163050" y="126142296"/>
          <a:ext cx="511628" cy="8382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35380</xdr:colOff>
      <xdr:row>302</xdr:row>
      <xdr:rowOff>168728</xdr:rowOff>
    </xdr:from>
    <xdr:to>
      <xdr:col>18</xdr:col>
      <xdr:colOff>419855</xdr:colOff>
      <xdr:row>325</xdr:row>
      <xdr:rowOff>168730</xdr:rowOff>
    </xdr:to>
    <xdr:pic>
      <xdr:nvPicPr>
        <xdr:cNvPr id="17" name="Billede 16">
          <a:extLst>
            <a:ext uri="{FF2B5EF4-FFF2-40B4-BE49-F238E27FC236}">
              <a16:creationId xmlns:a16="http://schemas.microsoft.com/office/drawing/2014/main" id="{3CAE7825-DB99-4399-8406-CD45FACCC50E}"/>
            </a:ext>
          </a:extLst>
        </xdr:cNvPr>
        <xdr:cNvPicPr>
          <a:picLocks noChangeAspect="1"/>
        </xdr:cNvPicPr>
      </xdr:nvPicPr>
      <xdr:blipFill>
        <a:blip xmlns:r="http://schemas.openxmlformats.org/officeDocument/2006/relationships" r:embed="rId7"/>
        <a:stretch>
          <a:fillRect/>
        </a:stretch>
      </xdr:blipFill>
      <xdr:spPr>
        <a:xfrm>
          <a:off x="7598230" y="115545053"/>
          <a:ext cx="10730592" cy="4381501"/>
        </a:xfrm>
        <a:prstGeom prst="rect">
          <a:avLst/>
        </a:prstGeom>
      </xdr:spPr>
    </xdr:pic>
    <xdr:clientData/>
  </xdr:twoCellAnchor>
  <xdr:twoCellAnchor>
    <xdr:from>
      <xdr:col>4</xdr:col>
      <xdr:colOff>1741715</xdr:colOff>
      <xdr:row>290</xdr:row>
      <xdr:rowOff>174171</xdr:rowOff>
    </xdr:from>
    <xdr:to>
      <xdr:col>4</xdr:col>
      <xdr:colOff>3259251</xdr:colOff>
      <xdr:row>292</xdr:row>
      <xdr:rowOff>47626</xdr:rowOff>
    </xdr:to>
    <xdr:cxnSp macro="">
      <xdr:nvCxnSpPr>
        <xdr:cNvPr id="18" name="Lige pilforbindelse 17">
          <a:extLst>
            <a:ext uri="{FF2B5EF4-FFF2-40B4-BE49-F238E27FC236}">
              <a16:creationId xmlns:a16="http://schemas.microsoft.com/office/drawing/2014/main" id="{C5129F19-2B00-4D32-9F2F-E7C9234DC720}"/>
            </a:ext>
          </a:extLst>
        </xdr:cNvPr>
        <xdr:cNvCxnSpPr/>
      </xdr:nvCxnSpPr>
      <xdr:spPr>
        <a:xfrm flipH="1" flipV="1">
          <a:off x="3608615" y="112778721"/>
          <a:ext cx="1517536" cy="2925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1796143</xdr:colOff>
      <xdr:row>330</xdr:row>
      <xdr:rowOff>130629</xdr:rowOff>
    </xdr:from>
    <xdr:to>
      <xdr:col>5</xdr:col>
      <xdr:colOff>1045029</xdr:colOff>
      <xdr:row>342</xdr:row>
      <xdr:rowOff>65314</xdr:rowOff>
    </xdr:to>
    <xdr:cxnSp macro="">
      <xdr:nvCxnSpPr>
        <xdr:cNvPr id="19" name="Lige pilforbindelse 18">
          <a:extLst>
            <a:ext uri="{FF2B5EF4-FFF2-40B4-BE49-F238E27FC236}">
              <a16:creationId xmlns:a16="http://schemas.microsoft.com/office/drawing/2014/main" id="{9769BE2F-9AE6-4F6A-B532-D5F4D3704E22}"/>
            </a:ext>
          </a:extLst>
        </xdr:cNvPr>
        <xdr:cNvCxnSpPr/>
      </xdr:nvCxnSpPr>
      <xdr:spPr>
        <a:xfrm flipH="1">
          <a:off x="3663043" y="120840954"/>
          <a:ext cx="3887561" cy="222068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1001485</xdr:colOff>
      <xdr:row>333</xdr:row>
      <xdr:rowOff>163287</xdr:rowOff>
    </xdr:from>
    <xdr:to>
      <xdr:col>18</xdr:col>
      <xdr:colOff>48833</xdr:colOff>
      <xdr:row>352</xdr:row>
      <xdr:rowOff>152402</xdr:rowOff>
    </xdr:to>
    <xdr:pic>
      <xdr:nvPicPr>
        <xdr:cNvPr id="20" name="Billede 19">
          <a:extLst>
            <a:ext uri="{FF2B5EF4-FFF2-40B4-BE49-F238E27FC236}">
              <a16:creationId xmlns:a16="http://schemas.microsoft.com/office/drawing/2014/main" id="{F04F2715-D3C3-4CEF-8536-924BF65A66CB}"/>
            </a:ext>
          </a:extLst>
        </xdr:cNvPr>
        <xdr:cNvPicPr>
          <a:picLocks noChangeAspect="1"/>
        </xdr:cNvPicPr>
      </xdr:nvPicPr>
      <xdr:blipFill>
        <a:blip xmlns:r="http://schemas.openxmlformats.org/officeDocument/2006/relationships" r:embed="rId8"/>
        <a:stretch>
          <a:fillRect/>
        </a:stretch>
      </xdr:blipFill>
      <xdr:spPr>
        <a:xfrm>
          <a:off x="7507060" y="121445112"/>
          <a:ext cx="10574110" cy="3608614"/>
        </a:xfrm>
        <a:prstGeom prst="rect">
          <a:avLst/>
        </a:prstGeom>
      </xdr:spPr>
    </xdr:pic>
    <xdr:clientData/>
  </xdr:twoCellAnchor>
  <xdr:twoCellAnchor>
    <xdr:from>
      <xdr:col>4</xdr:col>
      <xdr:colOff>402772</xdr:colOff>
      <xdr:row>303</xdr:row>
      <xdr:rowOff>65314</xdr:rowOff>
    </xdr:from>
    <xdr:to>
      <xdr:col>4</xdr:col>
      <xdr:colOff>1007608</xdr:colOff>
      <xdr:row>305</xdr:row>
      <xdr:rowOff>61979</xdr:rowOff>
    </xdr:to>
    <xdr:sp macro="" textlink="">
      <xdr:nvSpPr>
        <xdr:cNvPr id="21" name="Ellipse 20">
          <a:extLst>
            <a:ext uri="{FF2B5EF4-FFF2-40B4-BE49-F238E27FC236}">
              <a16:creationId xmlns:a16="http://schemas.microsoft.com/office/drawing/2014/main" id="{FB520AD0-FE14-4265-BA3F-230A5C777D71}"/>
            </a:ext>
          </a:extLst>
        </xdr:cNvPr>
        <xdr:cNvSpPr/>
      </xdr:nvSpPr>
      <xdr:spPr>
        <a:xfrm flipH="1">
          <a:off x="2269672" y="115632139"/>
          <a:ext cx="604836" cy="37766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707571</xdr:colOff>
      <xdr:row>332</xdr:row>
      <xdr:rowOff>76201</xdr:rowOff>
    </xdr:from>
    <xdr:to>
      <xdr:col>4</xdr:col>
      <xdr:colOff>1312407</xdr:colOff>
      <xdr:row>334</xdr:row>
      <xdr:rowOff>72866</xdr:rowOff>
    </xdr:to>
    <xdr:sp macro="" textlink="">
      <xdr:nvSpPr>
        <xdr:cNvPr id="22" name="Ellipse 21">
          <a:extLst>
            <a:ext uri="{FF2B5EF4-FFF2-40B4-BE49-F238E27FC236}">
              <a16:creationId xmlns:a16="http://schemas.microsoft.com/office/drawing/2014/main" id="{B89E081D-05D5-4452-A488-C3C7AD4A114C}"/>
            </a:ext>
          </a:extLst>
        </xdr:cNvPr>
        <xdr:cNvSpPr/>
      </xdr:nvSpPr>
      <xdr:spPr>
        <a:xfrm flipH="1">
          <a:off x="2574471" y="121167526"/>
          <a:ext cx="604836" cy="37766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1208315</xdr:colOff>
      <xdr:row>332</xdr:row>
      <xdr:rowOff>76200</xdr:rowOff>
    </xdr:from>
    <xdr:to>
      <xdr:col>4</xdr:col>
      <xdr:colOff>2906486</xdr:colOff>
      <xdr:row>333</xdr:row>
      <xdr:rowOff>97972</xdr:rowOff>
    </xdr:to>
    <xdr:cxnSp macro="">
      <xdr:nvCxnSpPr>
        <xdr:cNvPr id="23" name="Lige pilforbindelse 22">
          <a:extLst>
            <a:ext uri="{FF2B5EF4-FFF2-40B4-BE49-F238E27FC236}">
              <a16:creationId xmlns:a16="http://schemas.microsoft.com/office/drawing/2014/main" id="{1350EBA6-F255-4577-936A-2A331F568C5A}"/>
            </a:ext>
          </a:extLst>
        </xdr:cNvPr>
        <xdr:cNvCxnSpPr/>
      </xdr:nvCxnSpPr>
      <xdr:spPr>
        <a:xfrm flipH="1">
          <a:off x="3075215" y="121167525"/>
          <a:ext cx="1698171" cy="21227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1088572</xdr:colOff>
      <xdr:row>301</xdr:row>
      <xdr:rowOff>119742</xdr:rowOff>
    </xdr:from>
    <xdr:to>
      <xdr:col>4</xdr:col>
      <xdr:colOff>2884716</xdr:colOff>
      <xdr:row>303</xdr:row>
      <xdr:rowOff>152400</xdr:rowOff>
    </xdr:to>
    <xdr:cxnSp macro="">
      <xdr:nvCxnSpPr>
        <xdr:cNvPr id="24" name="Lige pilforbindelse 23">
          <a:extLst>
            <a:ext uri="{FF2B5EF4-FFF2-40B4-BE49-F238E27FC236}">
              <a16:creationId xmlns:a16="http://schemas.microsoft.com/office/drawing/2014/main" id="{8F0A3E69-C524-473C-BF64-53A83CB0EE29}"/>
            </a:ext>
          </a:extLst>
        </xdr:cNvPr>
        <xdr:cNvCxnSpPr/>
      </xdr:nvCxnSpPr>
      <xdr:spPr>
        <a:xfrm flipH="1">
          <a:off x="2955472" y="115305567"/>
          <a:ext cx="1796144" cy="41365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4A85BAD-0CFA-4696-8A27-36C8E2D34C37}" name="Tabel1" displayName="Tabel1" ref="C111:M132" totalsRowShown="0" dataDxfId="57" headerRowBorderDxfId="58" tableBorderDxfId="56" totalsRowBorderDxfId="55">
  <autoFilter ref="C111:M132" xr:uid="{7BD57807-A735-4086-A7EE-DD6544947F81}"/>
  <sortState xmlns:xlrd2="http://schemas.microsoft.com/office/spreadsheetml/2017/richdata2" ref="C112:M132">
    <sortCondition ref="D110:D131"/>
  </sortState>
  <tableColumns count="11">
    <tableColumn id="1" xr3:uid="{C3E10D77-6114-415F-98D4-2B91AC1B4F6E}" name="Afsnit" dataDxfId="54"/>
    <tableColumn id="2" xr3:uid="{88C52A74-58CE-453E-94DB-4DC3963E29C8}" name="Nr" dataDxfId="53" dataCellStyle="Komma"/>
    <tableColumn id="3" xr3:uid="{CC04EDEE-DB4D-4D49-A6BA-0382EB845961}" name="Formål: At redegøre for resultatet, herunder eventuelle observationer ved revisionsvirksomhedens overvågning af en erklæringsopgave, hvor stikprøven ved kvalitetskontrollen baseres på resultater fra revisionsvirksomhedens overvågning._x000a_" dataDxfId="52"/>
    <tableColumn id="4" xr3:uid="{BCACB981-D9F3-4855-9CF9-58BC60260D8D}" name="Henvisning til lovgivning/_x000a_standarder" dataDxfId="51"/>
    <tableColumn id="5" xr3:uid="{9F389A5B-9978-4E50-9709-2DE230CE3CC1}" name="Reference til rapport/_x000a_arbejdspa-pirer" dataDxfId="50"/>
    <tableColumn id="6" xr3:uid="{5521CF65-85DC-4736-9B31-C8ABC6323F57}" name="Ja" dataDxfId="49"/>
    <tableColumn id="7" xr3:uid="{F61A3875-FB3F-4AD1-8E8A-99E61ADB4AC0}" name="Nej _x000a_(suppleres altid med altid med begrun-delse)" dataDxfId="48"/>
    <tableColumn id="8" xr3:uid="{D945C4DD-0E78-4EB8-A95E-30D97F12BF7F}" name="IR" dataDxfId="47"/>
    <tableColumn id="9" xr3:uid="{DEA5C31B-C8EE-4801-80BD-34F01CEC5913}" name="Begrundelse" dataDxfId="46"/>
    <tableColumn id="10" xr3:uid="{234AEAB4-4DAB-40A3-B0B5-124B062060F1}" name="1 =  Væsentlig observation (skal forbedres) _x000a__x000a_2 =Observation (kan/bør forbedres)" dataDxfId="45"/>
    <tableColumn id="11" xr3:uid="{4AC019DA-01E4-4480-8586-3F7A7F1D1085}" name="Revisors kommentarer" dataDxfId="4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35A3E81-E3F7-4B4C-964F-360A9FD42F69}" name="Tabel2" displayName="Tabel2" ref="C137:M160" totalsRowShown="0" dataDxfId="42" headerRowBorderDxfId="43" tableBorderDxfId="41" totalsRowBorderDxfId="40">
  <autoFilter ref="C137:M160" xr:uid="{BD315CB3-6806-413A-847E-8A567CC92BCB}"/>
  <tableColumns count="11">
    <tableColumn id="1" xr3:uid="{9E2FFE0B-5DAA-40F6-B15B-78E6C2379698}" name="Afsnit" dataDxfId="39"/>
    <tableColumn id="2" xr3:uid="{178A8D52-C674-4702-8A18-CE37EC92818A}" name="Nr" dataDxfId="38" dataCellStyle="Komma"/>
    <tableColumn id="3" xr3:uid="{197743E9-386E-424C-AD5B-7C948D5DFCF5}" name="Formål: At teste, hvorvidt revisionsvirksomhedens seneste overvågning af erklæringsopgaver har fungeret tilfredsstillende. _x000a_" dataDxfId="37"/>
    <tableColumn id="4" xr3:uid="{74AD29DC-E279-4EDE-978E-16C1F60F9E8C}" name="Henvisning til lovgivning/_x000a_standarder" dataDxfId="36"/>
    <tableColumn id="5" xr3:uid="{0551B305-EF41-4B5A-B56F-3E520E595FBF}" name="Reference til rapport/_x000a_arbejds-papirer" dataDxfId="35"/>
    <tableColumn id="6" xr3:uid="{5F574AD2-0F29-4D5C-A5BE-932368640814}" name="Ja" dataDxfId="34"/>
    <tableColumn id="7" xr3:uid="{2A006281-8D0A-4DC8-B98A-06A9F724F004}" name="Nej _x000a_(suppleres altid med altid med begrun-delse)" dataDxfId="33"/>
    <tableColumn id="8" xr3:uid="{E9F2AF61-DF3F-4F1E-BF9F-16A984900124}" name="IR" dataDxfId="32"/>
    <tableColumn id="9" xr3:uid="{9E8B8B0A-1DC1-4639-BFD3-0601858BA102}" name="Begrundelse" dataDxfId="31"/>
    <tableColumn id="10" xr3:uid="{0FD7D2B1-2CC6-4798-AF19-7C8F7AA7E4B6}" name="1 =  Væsentlig observation (skal forbedres) _x000a__x000a_2 =Observation (kan/bør forbedres)" dataDxfId="30"/>
    <tableColumn id="11" xr3:uid="{AE3DD944-08BA-483C-AC27-8C40C99D4F15}" name="Revisors kommentarer" dataDxfId="2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1A467A-16BC-4341-B94F-A60134BE99D2}" name="Tabel3" displayName="Tabel3" ref="C163:M168" totalsRowShown="0" dataDxfId="27" headerRowBorderDxfId="28" tableBorderDxfId="26" totalsRowBorderDxfId="25">
  <autoFilter ref="C163:M168" xr:uid="{C4FD600C-572E-452F-9180-052A02A351F2}"/>
  <tableColumns count="11">
    <tableColumn id="1" xr3:uid="{D527C02A-1439-4052-845E-171DC738D28D}" name="Afsnit" dataDxfId="24"/>
    <tableColumn id="2" xr3:uid="{7C236791-4F3F-41F2-98BA-FDD9CDE3DE3F}" name="Nr" dataDxfId="23" dataCellStyle="Komma"/>
    <tableColumn id="3" xr3:uid="{E5473BDE-9E31-41D3-B17E-2D8D451205B5}" name="Formål: At teste, hvorvidt revisionsvirksomheden har foretaget passende afhjælpning af observationer fra den forrige overvågning af erklæringsopgaver _x000a_" dataDxfId="22"/>
    <tableColumn id="4" xr3:uid="{C9EEA35B-EE12-46EC-8DFB-47B86A1D0D8B}" name="Henvisning til lovgivning/_x000a_standarder" dataDxfId="21"/>
    <tableColumn id="5" xr3:uid="{F4535557-0642-4047-82AD-7D8DCA6C68B8}" name="Reference til rapport/_x000a_arbejdspapirer" dataDxfId="20"/>
    <tableColumn id="6" xr3:uid="{162FAE72-E24A-4080-B88B-1E90D5072398}" name="Ja" dataDxfId="19"/>
    <tableColumn id="7" xr3:uid="{5FBB6897-4F71-47D6-8C93-821944D7BAFA}" name="Nej" dataDxfId="18"/>
    <tableColumn id="8" xr3:uid="{9E5C68ED-5AE9-40D7-AF10-0ADDC7166C88}" name="IR" dataDxfId="17"/>
    <tableColumn id="9" xr3:uid="{108CC6D3-656D-4C0A-B37C-E4CAA9C9E151}" name="Bemærkning" dataDxfId="16"/>
    <tableColumn id="10" xr3:uid="{B825EF17-2312-4D4A-B00A-EF243414B076}" name="1 =  Væsentlig observation (skal forbedres) _x000a__x000a_2 =Observation (kan/bør forbedres)" dataDxfId="15"/>
    <tableColumn id="11" xr3:uid="{4D7F85E6-1C21-446F-9F36-D50D162DAB2A}" name="Revisors kommentarer" dataDxfId="1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055C279-C243-40D8-A75B-73088B654FB9}" name="Tabel4" displayName="Tabel4" ref="B172:N270" totalsRowShown="0" tableBorderDxfId="13">
  <autoFilter ref="B172:N270" xr:uid="{9EA72511-847E-44D9-B1DE-DE1AA591EE7A}"/>
  <sortState xmlns:xlrd2="http://schemas.microsoft.com/office/spreadsheetml/2017/richdata2" ref="B173:N270">
    <sortCondition ref="D172:D270"/>
  </sortState>
  <tableColumns count="13">
    <tableColumn id="1" xr3:uid="{380DF7CD-CE18-40B8-9737-5231C4B832ED}" name="Afsnit" dataDxfId="12">
      <calculatedColumnFormula>+B172</calculatedColumnFormula>
    </tableColumn>
    <tableColumn id="2" xr3:uid="{DDEEE0B6-509A-4D94-849E-F5C58D0C06CC}" name="Afsnit2" dataDxfId="11"/>
    <tableColumn id="3" xr3:uid="{C30FA261-2447-4749-BFFD-C82A86DD1B3A}" name="Nr." dataDxfId="10"/>
    <tableColumn id="4" xr3:uid="{4B4EADD8-1A9A-489F-BA2E-0013D092A3C4}" name="Spørgsmål" dataDxfId="9"/>
    <tableColumn id="5" xr3:uid="{5CB8B364-3A3D-4077-979D-D87C34A0434C}" name="Henvisning til lovgivning/_x000a_standarder" dataDxfId="8"/>
    <tableColumn id="6" xr3:uid="{23950BD3-4328-4497-B345-3522B936B568}" name="Reference til arbejds-papirerne" dataDxfId="7"/>
    <tableColumn id="7" xr3:uid="{5B27160C-3228-4082-8AE5-E53A445829E6}" name="Ja" dataDxfId="6"/>
    <tableColumn id="8" xr3:uid="{CCDDC9E7-A754-4AEE-AB6A-C15D03F9F5A5}" name="Nej _x000a_(suppleres altid med altid med begrun-delse)" dataDxfId="5"/>
    <tableColumn id="9" xr3:uid="{960E0FB0-B9A0-4EB6-8F5E-E13E9786BEAE}" name="IR" dataDxfId="4"/>
    <tableColumn id="10" xr3:uid="{4F6068AD-20AD-4FD4-BCDF-6BFFE569162A}" name="Begrundelse" dataDxfId="3"/>
    <tableColumn id="11" xr3:uid="{5CCE6016-4A91-468D-B18D-F17DACB6CCE7}" name="1 =  Væsentlig observation (skal forbedres) _x000a__x000a_2 = Observation (kan/bør forbedres)" dataDxfId="2"/>
    <tableColumn id="12" xr3:uid="{35413188-D801-47CE-A821-C9001366C87C}" name="Revisors kommentarer" dataDxfId="1"/>
    <tableColumn id="13" xr3:uid="{F3AC90CC-82D7-4C25-9B41-C15990995BEA}" name="Kolonne1" dataDxfId="0"/>
  </tableColumns>
  <tableStyleInfo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BEB2E-D8B3-4BAA-B70D-74F030454774}">
  <dimension ref="A1:AU382"/>
  <sheetViews>
    <sheetView showGridLines="0" tabSelected="1" zoomScale="90" zoomScaleNormal="90" workbookViewId="0">
      <selection activeCell="K19" sqref="K19"/>
    </sheetView>
  </sheetViews>
  <sheetFormatPr defaultColWidth="8.7109375" defaultRowHeight="15" outlineLevelRow="1" x14ac:dyDescent="0.25"/>
  <cols>
    <col min="1" max="1" width="8.7109375" style="98"/>
    <col min="2" max="2" width="6.28515625" style="220" customWidth="1"/>
    <col min="3" max="3" width="17.5703125" style="98" customWidth="1"/>
    <col min="4" max="4" width="10.28515625" style="98" customWidth="1"/>
    <col min="5" max="5" width="63.85546875" style="98" customWidth="1"/>
    <col min="6" max="6" width="17.7109375" style="98" customWidth="1"/>
    <col min="7" max="7" width="13.85546875" style="98" customWidth="1"/>
    <col min="8" max="8" width="8.28515625" style="98" customWidth="1"/>
    <col min="9" max="9" width="10.140625" style="98" customWidth="1"/>
    <col min="10" max="10" width="8.7109375" style="98"/>
    <col min="11" max="11" width="34.7109375" style="98" customWidth="1"/>
    <col min="12" max="12" width="12.5703125" style="98" customWidth="1"/>
    <col min="13" max="13" width="30.42578125" style="98" customWidth="1"/>
    <col min="14" max="14" width="0.5703125" style="98" customWidth="1"/>
    <col min="15" max="16384" width="8.7109375" style="98"/>
  </cols>
  <sheetData>
    <row r="1" spans="1:17" s="47" customFormat="1" ht="18.75" x14ac:dyDescent="0.25">
      <c r="A1" s="42"/>
      <c r="B1" s="205" t="s">
        <v>233</v>
      </c>
      <c r="C1" s="43"/>
      <c r="D1" s="43"/>
      <c r="E1" s="43"/>
      <c r="F1" s="44"/>
      <c r="G1" s="44"/>
      <c r="H1" s="44"/>
      <c r="I1" s="44"/>
      <c r="J1" s="44"/>
      <c r="K1" s="44"/>
      <c r="L1" s="45"/>
      <c r="M1" s="46"/>
    </row>
    <row r="2" spans="1:17" s="47" customFormat="1" ht="15.6" customHeight="1" x14ac:dyDescent="0.25">
      <c r="A2" s="48"/>
      <c r="B2" s="206"/>
      <c r="C2" s="49"/>
      <c r="D2" s="32"/>
      <c r="E2" s="49"/>
      <c r="L2" s="50"/>
      <c r="M2" s="51"/>
    </row>
    <row r="3" spans="1:17" s="47" customFormat="1" ht="24" customHeight="1" thickBot="1" x14ac:dyDescent="0.3">
      <c r="A3" s="48"/>
      <c r="B3" s="206"/>
      <c r="C3" s="49"/>
      <c r="D3" s="32"/>
      <c r="E3" s="52"/>
      <c r="L3" s="50"/>
      <c r="M3" s="51"/>
    </row>
    <row r="4" spans="1:17" s="47" customFormat="1" ht="19.5" thickBot="1" x14ac:dyDescent="0.3">
      <c r="A4" s="48"/>
      <c r="B4" s="265" t="s">
        <v>0</v>
      </c>
      <c r="C4" s="265"/>
      <c r="D4" s="265"/>
      <c r="E4" s="265"/>
      <c r="F4" s="6"/>
      <c r="G4" s="7"/>
      <c r="H4" s="7"/>
      <c r="I4" s="7"/>
      <c r="J4" s="7"/>
      <c r="K4" s="8"/>
      <c r="L4" s="50"/>
      <c r="M4" s="51"/>
    </row>
    <row r="5" spans="1:17" s="47" customFormat="1" ht="19.5" thickBot="1" x14ac:dyDescent="0.3">
      <c r="A5" s="48"/>
      <c r="B5" s="265" t="s">
        <v>1</v>
      </c>
      <c r="C5" s="265"/>
      <c r="D5" s="265"/>
      <c r="E5" s="265"/>
      <c r="F5" s="9"/>
      <c r="G5" s="10"/>
      <c r="H5" s="10"/>
      <c r="I5" s="10"/>
      <c r="J5" s="10"/>
      <c r="K5" s="11"/>
      <c r="L5" s="50"/>
      <c r="M5" s="51"/>
    </row>
    <row r="6" spans="1:17" s="47" customFormat="1" ht="19.5" thickBot="1" x14ac:dyDescent="0.3">
      <c r="A6" s="48"/>
      <c r="B6" s="265" t="s">
        <v>2</v>
      </c>
      <c r="C6" s="265"/>
      <c r="D6" s="265"/>
      <c r="E6" s="265"/>
      <c r="F6" s="6"/>
      <c r="G6" s="7"/>
      <c r="H6" s="7"/>
      <c r="I6" s="7"/>
      <c r="J6" s="7"/>
      <c r="K6" s="8"/>
      <c r="L6" s="50"/>
      <c r="M6" s="51"/>
    </row>
    <row r="7" spans="1:17" s="47" customFormat="1" ht="19.5" thickBot="1" x14ac:dyDescent="0.3">
      <c r="A7" s="48"/>
      <c r="B7" s="265" t="s">
        <v>3</v>
      </c>
      <c r="C7" s="265"/>
      <c r="D7" s="265"/>
      <c r="E7" s="265"/>
      <c r="F7" s="9"/>
      <c r="G7" s="10"/>
      <c r="H7" s="10"/>
      <c r="I7" s="10"/>
      <c r="J7" s="10"/>
      <c r="K7" s="11"/>
      <c r="L7" s="50"/>
      <c r="M7" s="51"/>
    </row>
    <row r="8" spans="1:17" s="47" customFormat="1" ht="19.5" thickBot="1" x14ac:dyDescent="0.3">
      <c r="A8" s="48"/>
      <c r="B8" s="265" t="s">
        <v>4</v>
      </c>
      <c r="C8" s="265"/>
      <c r="D8" s="265"/>
      <c r="E8" s="265"/>
      <c r="F8" s="6"/>
      <c r="G8" s="7"/>
      <c r="H8" s="7"/>
      <c r="I8" s="7"/>
      <c r="J8" s="7"/>
      <c r="K8" s="8"/>
      <c r="M8" s="51"/>
    </row>
    <row r="9" spans="1:17" s="47" customFormat="1" ht="19.5" customHeight="1" thickBot="1" x14ac:dyDescent="0.3">
      <c r="A9" s="48"/>
      <c r="B9" s="266" t="s">
        <v>5</v>
      </c>
      <c r="C9" s="266"/>
      <c r="D9" s="266"/>
      <c r="E9" s="266"/>
      <c r="F9" s="6"/>
      <c r="G9" s="7"/>
      <c r="H9" s="7"/>
      <c r="I9" s="7"/>
      <c r="J9" s="7"/>
      <c r="K9" s="8"/>
      <c r="M9" s="51"/>
    </row>
    <row r="10" spans="1:17" s="47" customFormat="1" ht="17.25" thickBot="1" x14ac:dyDescent="0.35">
      <c r="A10" s="48"/>
      <c r="B10" s="207"/>
      <c r="C10" s="140"/>
      <c r="D10" s="54"/>
      <c r="E10" s="140"/>
      <c r="L10" s="50"/>
      <c r="M10" s="51"/>
      <c r="O10" s="53"/>
    </row>
    <row r="11" spans="1:17" s="47" customFormat="1" ht="19.5" customHeight="1" thickBot="1" x14ac:dyDescent="0.3">
      <c r="A11" s="48"/>
      <c r="B11" s="265" t="s">
        <v>6</v>
      </c>
      <c r="C11" s="265"/>
      <c r="D11" s="265"/>
      <c r="E11" s="265"/>
      <c r="F11" s="6"/>
      <c r="G11" s="7"/>
      <c r="H11" s="7"/>
      <c r="I11" s="7"/>
      <c r="J11" s="7"/>
      <c r="K11" s="8"/>
      <c r="L11" s="50"/>
      <c r="M11" s="51"/>
    </row>
    <row r="12" spans="1:17" s="47" customFormat="1" ht="1.5" customHeight="1" x14ac:dyDescent="0.25">
      <c r="A12" s="48"/>
      <c r="B12" s="208"/>
      <c r="C12" s="139"/>
      <c r="D12" s="12"/>
      <c r="E12" s="139"/>
      <c r="F12" s="55"/>
      <c r="G12" s="55"/>
      <c r="H12" s="55"/>
      <c r="I12" s="55"/>
      <c r="J12" s="55"/>
      <c r="K12" s="55"/>
      <c r="L12" s="50"/>
      <c r="M12" s="51"/>
      <c r="O12" s="53"/>
    </row>
    <row r="13" spans="1:17" s="47" customFormat="1" ht="6" customHeight="1" thickBot="1" x14ac:dyDescent="0.3">
      <c r="A13" s="48"/>
      <c r="B13" s="208"/>
      <c r="C13" s="139"/>
      <c r="D13" s="12"/>
      <c r="E13" s="139"/>
      <c r="F13" s="55"/>
      <c r="G13" s="55"/>
      <c r="H13" s="55"/>
      <c r="I13" s="55"/>
      <c r="J13" s="55"/>
      <c r="K13" s="55"/>
      <c r="L13" s="50"/>
      <c r="M13" s="51"/>
    </row>
    <row r="14" spans="1:17" s="47" customFormat="1" ht="19.5" customHeight="1" thickBot="1" x14ac:dyDescent="0.3">
      <c r="A14" s="48"/>
      <c r="B14" s="265" t="s">
        <v>7</v>
      </c>
      <c r="C14" s="265"/>
      <c r="D14" s="265"/>
      <c r="E14" s="265"/>
      <c r="F14" s="6"/>
      <c r="G14" s="7"/>
      <c r="H14" s="7"/>
      <c r="I14" s="7"/>
      <c r="J14" s="7"/>
      <c r="K14" s="8"/>
      <c r="L14" s="50"/>
      <c r="M14" s="51"/>
      <c r="O14" s="53"/>
    </row>
    <row r="15" spans="1:17" s="47" customFormat="1" ht="7.5" customHeight="1" x14ac:dyDescent="0.25">
      <c r="A15" s="48"/>
      <c r="B15" s="209"/>
      <c r="C15" s="56"/>
      <c r="D15" s="13"/>
      <c r="E15" s="57"/>
      <c r="L15" s="50"/>
      <c r="M15" s="51"/>
    </row>
    <row r="16" spans="1:17" s="242" customFormat="1" ht="30" customHeight="1" x14ac:dyDescent="0.3">
      <c r="A16" s="2"/>
      <c r="B16" s="273" t="s">
        <v>236</v>
      </c>
      <c r="C16" s="274"/>
      <c r="D16" s="274"/>
      <c r="E16" s="274"/>
      <c r="F16" s="274"/>
      <c r="G16" s="274"/>
      <c r="H16" s="274"/>
      <c r="I16" s="274"/>
      <c r="J16" s="274"/>
      <c r="K16" s="275"/>
      <c r="L16" s="4"/>
      <c r="M16" s="5"/>
      <c r="O16" s="53"/>
      <c r="P16" s="47"/>
      <c r="Q16" s="47"/>
    </row>
    <row r="17" spans="1:47" s="242" customFormat="1" ht="6.75" customHeight="1" thickBot="1" x14ac:dyDescent="0.35">
      <c r="A17" s="2"/>
      <c r="B17" s="243"/>
      <c r="C17" s="244"/>
      <c r="D17" s="244"/>
      <c r="E17" s="244"/>
      <c r="F17" s="244"/>
      <c r="G17" s="244"/>
      <c r="H17" s="244"/>
      <c r="I17" s="244"/>
      <c r="J17" s="244"/>
      <c r="K17" s="245"/>
      <c r="L17" s="4"/>
      <c r="M17" s="5"/>
      <c r="O17" s="47"/>
      <c r="P17" s="47"/>
      <c r="Q17" s="47"/>
    </row>
    <row r="18" spans="1:47" s="63" customFormat="1" ht="15.75" customHeight="1" thickBot="1" x14ac:dyDescent="0.3">
      <c r="A18" s="58"/>
      <c r="B18" s="209"/>
      <c r="C18" s="56"/>
      <c r="D18" s="13"/>
      <c r="E18" s="59" t="s">
        <v>266</v>
      </c>
      <c r="F18" s="59" t="s">
        <v>310</v>
      </c>
      <c r="G18" s="267" t="s">
        <v>8</v>
      </c>
      <c r="H18" s="268"/>
      <c r="I18" s="268"/>
      <c r="J18" s="269"/>
      <c r="K18" s="60" t="s">
        <v>9</v>
      </c>
      <c r="L18" s="61" t="s">
        <v>10</v>
      </c>
      <c r="M18" s="62"/>
      <c r="N18" s="47"/>
      <c r="O18" s="53"/>
      <c r="P18" s="47"/>
      <c r="Q18" s="47"/>
    </row>
    <row r="19" spans="1:47" s="47" customFormat="1" ht="21" customHeight="1" thickBot="1" x14ac:dyDescent="0.3">
      <c r="A19" s="48"/>
      <c r="B19" s="276" t="s">
        <v>265</v>
      </c>
      <c r="C19" s="276"/>
      <c r="D19" s="277"/>
      <c r="E19" s="157" t="s">
        <v>124</v>
      </c>
      <c r="F19" s="15"/>
      <c r="G19" s="270"/>
      <c r="H19" s="271"/>
      <c r="I19" s="271"/>
      <c r="J19" s="272"/>
      <c r="K19" s="16" t="s">
        <v>73</v>
      </c>
      <c r="L19" s="64" t="s">
        <v>11</v>
      </c>
      <c r="M19" s="51"/>
    </row>
    <row r="20" spans="1:47" s="47" customFormat="1" ht="33.75" customHeight="1" x14ac:dyDescent="0.25">
      <c r="A20" s="48"/>
      <c r="B20" s="259" t="s">
        <v>12</v>
      </c>
      <c r="C20" s="260"/>
      <c r="D20" s="261"/>
      <c r="E20" s="262"/>
      <c r="F20" s="263"/>
      <c r="G20" s="263"/>
      <c r="H20" s="263"/>
      <c r="I20" s="263"/>
      <c r="J20" s="263"/>
      <c r="K20" s="264"/>
      <c r="L20" s="50"/>
      <c r="M20" s="51"/>
      <c r="O20" s="53"/>
    </row>
    <row r="21" spans="1:47" s="47" customFormat="1" ht="47.25" customHeight="1" x14ac:dyDescent="0.25">
      <c r="A21" s="48"/>
      <c r="B21" s="282" t="s">
        <v>13</v>
      </c>
      <c r="C21" s="283"/>
      <c r="D21" s="284"/>
      <c r="E21" s="285"/>
      <c r="F21" s="257"/>
      <c r="G21" s="257"/>
      <c r="H21" s="257"/>
      <c r="I21" s="257"/>
      <c r="J21" s="257"/>
      <c r="K21" s="258"/>
      <c r="L21" s="50"/>
      <c r="M21" s="51"/>
    </row>
    <row r="22" spans="1:47" s="47" customFormat="1" ht="71.099999999999994" customHeight="1" x14ac:dyDescent="0.25">
      <c r="A22" s="48"/>
      <c r="B22" s="282" t="s">
        <v>234</v>
      </c>
      <c r="C22" s="283"/>
      <c r="D22" s="284"/>
      <c r="E22" s="285"/>
      <c r="F22" s="257"/>
      <c r="G22" s="257"/>
      <c r="H22" s="257"/>
      <c r="I22" s="257"/>
      <c r="J22" s="257"/>
      <c r="K22" s="258"/>
      <c r="L22" s="50"/>
      <c r="M22" s="51"/>
      <c r="O22" s="53"/>
      <c r="AP22" s="65"/>
      <c r="AQ22" s="65"/>
      <c r="AR22" s="65"/>
      <c r="AS22" s="65"/>
      <c r="AT22" s="65"/>
      <c r="AU22" s="65"/>
    </row>
    <row r="23" spans="1:47" s="47" customFormat="1" ht="141" customHeight="1" x14ac:dyDescent="0.25">
      <c r="A23" s="48"/>
      <c r="B23" s="282" t="s">
        <v>263</v>
      </c>
      <c r="C23" s="283"/>
      <c r="D23" s="283"/>
      <c r="E23" s="285"/>
      <c r="F23" s="257"/>
      <c r="G23" s="257"/>
      <c r="H23" s="257"/>
      <c r="I23" s="257"/>
      <c r="J23" s="257"/>
      <c r="K23" s="258"/>
      <c r="L23" s="50"/>
      <c r="M23" s="51"/>
      <c r="O23" s="53"/>
      <c r="AP23" s="65"/>
      <c r="AQ23" s="65"/>
      <c r="AR23" s="65"/>
      <c r="AS23" s="65"/>
      <c r="AT23" s="65"/>
      <c r="AU23" s="65"/>
    </row>
    <row r="24" spans="1:47" s="47" customFormat="1" ht="35.25" customHeight="1" x14ac:dyDescent="0.25">
      <c r="A24" s="48"/>
      <c r="B24" s="282" t="s">
        <v>14</v>
      </c>
      <c r="C24" s="283"/>
      <c r="D24" s="284"/>
      <c r="E24" s="285"/>
      <c r="F24" s="257"/>
      <c r="G24" s="257"/>
      <c r="H24" s="257"/>
      <c r="I24" s="257"/>
      <c r="J24" s="257"/>
      <c r="K24" s="258"/>
      <c r="L24" s="50"/>
      <c r="M24" s="51"/>
    </row>
    <row r="25" spans="1:47" s="47" customFormat="1" ht="35.25" customHeight="1" x14ac:dyDescent="0.25">
      <c r="A25" s="48"/>
      <c r="B25" s="289" t="s">
        <v>237</v>
      </c>
      <c r="C25" s="290"/>
      <c r="D25" s="291"/>
      <c r="E25" s="256" t="s">
        <v>21</v>
      </c>
      <c r="F25" s="257"/>
      <c r="G25" s="257"/>
      <c r="H25" s="257"/>
      <c r="I25" s="257"/>
      <c r="J25" s="257"/>
      <c r="K25" s="258"/>
      <c r="L25" s="50"/>
      <c r="M25" s="104"/>
    </row>
    <row r="26" spans="1:47" s="47" customFormat="1" ht="35.25" customHeight="1" x14ac:dyDescent="0.25">
      <c r="A26" s="48"/>
      <c r="B26" s="292"/>
      <c r="C26" s="293"/>
      <c r="D26" s="294"/>
      <c r="E26" s="256" t="s">
        <v>238</v>
      </c>
      <c r="F26" s="257"/>
      <c r="G26" s="257"/>
      <c r="H26" s="257"/>
      <c r="I26" s="257"/>
      <c r="J26" s="257"/>
      <c r="K26" s="258"/>
      <c r="L26" s="50"/>
      <c r="M26" s="104"/>
    </row>
    <row r="27" spans="1:47" s="47" customFormat="1" ht="35.25" customHeight="1" x14ac:dyDescent="0.25">
      <c r="A27" s="48"/>
      <c r="B27" s="292"/>
      <c r="C27" s="293"/>
      <c r="D27" s="294"/>
      <c r="E27" s="256" t="s">
        <v>238</v>
      </c>
      <c r="F27" s="257"/>
      <c r="G27" s="257"/>
      <c r="H27" s="257"/>
      <c r="I27" s="257"/>
      <c r="J27" s="257"/>
      <c r="K27" s="258"/>
      <c r="L27" s="50"/>
      <c r="M27" s="104"/>
    </row>
    <row r="28" spans="1:47" s="47" customFormat="1" ht="35.25" customHeight="1" x14ac:dyDescent="0.25">
      <c r="A28" s="48"/>
      <c r="B28" s="292"/>
      <c r="C28" s="293"/>
      <c r="D28" s="294"/>
      <c r="E28" s="256" t="s">
        <v>238</v>
      </c>
      <c r="F28" s="257"/>
      <c r="G28" s="257"/>
      <c r="H28" s="257"/>
      <c r="I28" s="257"/>
      <c r="J28" s="257"/>
      <c r="K28" s="258"/>
      <c r="L28" s="50"/>
      <c r="M28" s="104"/>
    </row>
    <row r="29" spans="1:47" s="47" customFormat="1" ht="35.25" customHeight="1" x14ac:dyDescent="0.25">
      <c r="A29" s="48"/>
      <c r="B29" s="292"/>
      <c r="C29" s="293"/>
      <c r="D29" s="294"/>
      <c r="E29" s="256" t="s">
        <v>238</v>
      </c>
      <c r="F29" s="257"/>
      <c r="G29" s="257"/>
      <c r="H29" s="257"/>
      <c r="I29" s="257"/>
      <c r="J29" s="257"/>
      <c r="K29" s="258"/>
      <c r="L29" s="50"/>
      <c r="M29" s="104"/>
    </row>
    <row r="30" spans="1:47" s="47" customFormat="1" ht="35.25" customHeight="1" thickBot="1" x14ac:dyDescent="0.3">
      <c r="A30" s="48"/>
      <c r="B30" s="295"/>
      <c r="C30" s="296"/>
      <c r="D30" s="297"/>
      <c r="E30" s="256" t="s">
        <v>238</v>
      </c>
      <c r="F30" s="257"/>
      <c r="G30" s="257"/>
      <c r="H30" s="257"/>
      <c r="I30" s="257"/>
      <c r="J30" s="257"/>
      <c r="K30" s="258"/>
      <c r="L30" s="50"/>
      <c r="M30" s="104"/>
    </row>
    <row r="31" spans="1:47" s="47" customFormat="1" ht="21.75" customHeight="1" x14ac:dyDescent="0.25">
      <c r="A31" s="48"/>
      <c r="B31" s="241"/>
      <c r="C31" s="241"/>
      <c r="D31" s="241"/>
      <c r="E31" s="104"/>
      <c r="F31" s="104"/>
      <c r="G31" s="104"/>
      <c r="H31" s="104"/>
      <c r="I31" s="104"/>
      <c r="J31" s="104"/>
      <c r="K31" s="104"/>
      <c r="L31" s="50"/>
      <c r="M31" s="104"/>
    </row>
    <row r="32" spans="1:47" s="47" customFormat="1" ht="31.5" customHeight="1" x14ac:dyDescent="0.25">
      <c r="A32" s="48"/>
      <c r="B32" s="247" t="s">
        <v>240</v>
      </c>
      <c r="C32" s="73"/>
      <c r="D32" s="84"/>
      <c r="E32" s="85"/>
      <c r="F32" s="65"/>
      <c r="G32" s="65"/>
      <c r="H32" s="65"/>
      <c r="I32" s="65"/>
      <c r="J32" s="65"/>
      <c r="K32" s="65"/>
      <c r="L32" s="50"/>
      <c r="M32" s="104"/>
    </row>
    <row r="33" spans="1:13" s="47" customFormat="1" ht="13.5" customHeight="1" thickBot="1" x14ac:dyDescent="0.3">
      <c r="A33" s="48"/>
      <c r="B33" s="206"/>
      <c r="C33" s="49"/>
      <c r="D33" s="32"/>
      <c r="E33" s="49"/>
      <c r="L33" s="50"/>
      <c r="M33" s="104"/>
    </row>
    <row r="34" spans="1:13" s="47" customFormat="1" ht="177.75" customHeight="1" thickBot="1" x14ac:dyDescent="0.3">
      <c r="A34" s="48"/>
      <c r="B34" s="286"/>
      <c r="C34" s="287"/>
      <c r="D34" s="287"/>
      <c r="E34" s="287"/>
      <c r="F34" s="287"/>
      <c r="G34" s="287"/>
      <c r="H34" s="287"/>
      <c r="I34" s="287"/>
      <c r="J34" s="287"/>
      <c r="K34" s="288"/>
      <c r="L34" s="50"/>
      <c r="M34" s="104"/>
    </row>
    <row r="35" spans="1:13" s="47" customFormat="1" ht="21.75" customHeight="1" x14ac:dyDescent="0.25">
      <c r="A35" s="48"/>
      <c r="B35" s="241"/>
      <c r="C35" s="241"/>
      <c r="D35" s="241"/>
      <c r="E35" s="104"/>
      <c r="F35" s="104"/>
      <c r="G35" s="104"/>
      <c r="H35" s="104"/>
      <c r="I35" s="104"/>
      <c r="J35" s="104"/>
      <c r="K35" s="104"/>
      <c r="L35" s="50"/>
      <c r="M35" s="104"/>
    </row>
    <row r="36" spans="1:13" s="47" customFormat="1" ht="24.75" customHeight="1" x14ac:dyDescent="0.25">
      <c r="A36" s="48"/>
      <c r="B36" s="206"/>
      <c r="C36" s="49"/>
      <c r="D36" s="32"/>
      <c r="E36" s="52"/>
      <c r="L36" s="50"/>
      <c r="M36" s="51"/>
    </row>
    <row r="37" spans="1:13" s="47" customFormat="1" ht="18.75" hidden="1" outlineLevel="1" x14ac:dyDescent="0.25">
      <c r="A37" s="48"/>
      <c r="B37" s="211" t="s">
        <v>22</v>
      </c>
      <c r="C37" s="73"/>
      <c r="D37" s="73"/>
      <c r="E37" s="73"/>
      <c r="F37" s="74"/>
      <c r="G37" s="74"/>
      <c r="H37" s="74"/>
      <c r="I37" s="74"/>
      <c r="J37" s="74"/>
      <c r="K37" s="74"/>
      <c r="L37" s="50"/>
      <c r="M37" s="75"/>
    </row>
    <row r="38" spans="1:13" s="47" customFormat="1" ht="17.25" hidden="1" outlineLevel="1" x14ac:dyDescent="0.25">
      <c r="A38" s="48"/>
      <c r="B38" s="212"/>
      <c r="C38" s="76"/>
      <c r="D38" s="77"/>
      <c r="E38" s="76"/>
      <c r="F38" s="74"/>
      <c r="G38" s="74"/>
      <c r="H38" s="74"/>
      <c r="I38" s="74"/>
      <c r="J38" s="74"/>
      <c r="K38" s="74"/>
      <c r="L38" s="50"/>
      <c r="M38" s="75"/>
    </row>
    <row r="39" spans="1:13" s="56" customFormat="1" ht="17.25" hidden="1" outlineLevel="1" x14ac:dyDescent="0.25">
      <c r="A39" s="78"/>
      <c r="B39" s="278" t="s">
        <v>23</v>
      </c>
      <c r="C39" s="279"/>
      <c r="D39" s="279"/>
      <c r="E39" s="279"/>
      <c r="F39" s="279"/>
      <c r="G39" s="279"/>
      <c r="H39" s="279"/>
      <c r="I39" s="279"/>
      <c r="J39" s="279"/>
      <c r="K39" s="279"/>
      <c r="L39" s="50"/>
      <c r="M39" s="75"/>
    </row>
    <row r="40" spans="1:13" s="56" customFormat="1" ht="30.75" hidden="1" customHeight="1" outlineLevel="1" x14ac:dyDescent="0.3">
      <c r="A40" s="78"/>
      <c r="B40" s="213" t="str">
        <f>IF(F5="","INGEN INDTASTNING - Oplysning hentes fra celle F5",F5)</f>
        <v>INGEN INDTASTNING - Oplysning hentes fra celle F5</v>
      </c>
      <c r="C40" s="105"/>
      <c r="D40" s="105"/>
      <c r="E40" s="105"/>
      <c r="F40" s="79"/>
      <c r="G40" s="79"/>
      <c r="H40" s="79"/>
      <c r="I40" s="80"/>
      <c r="J40" s="79"/>
      <c r="K40" s="79"/>
      <c r="L40" s="50"/>
      <c r="M40" s="75"/>
    </row>
    <row r="41" spans="1:13" s="47" customFormat="1" ht="11.25" hidden="1" customHeight="1" outlineLevel="1" x14ac:dyDescent="0.25">
      <c r="A41" s="48"/>
      <c r="B41" s="214"/>
      <c r="C41" s="76"/>
      <c r="D41" s="77"/>
      <c r="E41" s="76"/>
      <c r="F41" s="74"/>
      <c r="G41" s="74"/>
      <c r="H41" s="74"/>
      <c r="I41" s="74"/>
      <c r="J41" s="74"/>
      <c r="K41" s="74"/>
      <c r="L41" s="50"/>
      <c r="M41" s="75"/>
    </row>
    <row r="42" spans="1:13" s="47" customFormat="1" ht="39" hidden="1" customHeight="1" outlineLevel="1" x14ac:dyDescent="0.25">
      <c r="A42" s="48"/>
      <c r="B42" s="280" t="s">
        <v>24</v>
      </c>
      <c r="C42" s="281"/>
      <c r="D42" s="281"/>
      <c r="E42" s="281"/>
      <c r="F42" s="281"/>
      <c r="G42" s="281"/>
      <c r="H42" s="281"/>
      <c r="I42" s="281"/>
      <c r="J42" s="281"/>
      <c r="K42" s="281"/>
      <c r="L42" s="50"/>
      <c r="M42" s="75"/>
    </row>
    <row r="43" spans="1:13" s="47" customFormat="1" ht="11.25" hidden="1" customHeight="1" outlineLevel="1" x14ac:dyDescent="0.25">
      <c r="A43" s="48"/>
      <c r="B43" s="214"/>
      <c r="C43" s="76"/>
      <c r="D43" s="77"/>
      <c r="E43" s="76"/>
      <c r="F43" s="74"/>
      <c r="G43" s="74"/>
      <c r="H43" s="74"/>
      <c r="I43" s="74"/>
      <c r="J43" s="74"/>
      <c r="K43" s="74"/>
      <c r="L43" s="50"/>
      <c r="M43" s="75"/>
    </row>
    <row r="44" spans="1:13" s="47" customFormat="1" ht="54" hidden="1" customHeight="1" outlineLevel="1" x14ac:dyDescent="0.25">
      <c r="A44" s="48"/>
      <c r="B44" s="280" t="s">
        <v>25</v>
      </c>
      <c r="C44" s="281"/>
      <c r="D44" s="281"/>
      <c r="E44" s="281"/>
      <c r="F44" s="281"/>
      <c r="G44" s="281"/>
      <c r="H44" s="281"/>
      <c r="I44" s="281"/>
      <c r="J44" s="281"/>
      <c r="K44" s="281"/>
      <c r="L44" s="50"/>
      <c r="M44" s="75"/>
    </row>
    <row r="45" spans="1:13" s="47" customFormat="1" ht="9" hidden="1" customHeight="1" outlineLevel="1" x14ac:dyDescent="0.25">
      <c r="A45" s="48"/>
      <c r="B45" s="215"/>
      <c r="C45" s="76"/>
      <c r="D45" s="77"/>
      <c r="E45" s="76"/>
      <c r="F45" s="74"/>
      <c r="G45" s="74"/>
      <c r="H45" s="74"/>
      <c r="I45" s="74"/>
      <c r="J45" s="74"/>
      <c r="K45" s="74"/>
      <c r="L45" s="50"/>
      <c r="M45" s="75"/>
    </row>
    <row r="46" spans="1:13" s="47" customFormat="1" ht="12" hidden="1" customHeight="1" outlineLevel="1" x14ac:dyDescent="0.25">
      <c r="A46" s="48"/>
      <c r="B46" s="215"/>
      <c r="C46" s="76"/>
      <c r="D46" s="77"/>
      <c r="E46" s="76"/>
      <c r="F46" s="74"/>
      <c r="G46" s="74"/>
      <c r="H46" s="74"/>
      <c r="I46" s="74"/>
      <c r="J46" s="74"/>
      <c r="K46" s="74"/>
      <c r="L46" s="50"/>
      <c r="M46" s="75"/>
    </row>
    <row r="47" spans="1:13" s="47" customFormat="1" ht="26.25" hidden="1" customHeight="1" outlineLevel="1" x14ac:dyDescent="0.25">
      <c r="A47" s="48"/>
      <c r="B47" s="216" t="s">
        <v>26</v>
      </c>
      <c r="C47" s="81"/>
      <c r="D47" s="81"/>
      <c r="E47" s="29"/>
      <c r="F47" s="82"/>
      <c r="G47" s="82"/>
      <c r="H47" s="82"/>
      <c r="I47" s="82"/>
      <c r="J47" s="82"/>
      <c r="K47" s="82"/>
      <c r="L47" s="50"/>
      <c r="M47" s="75"/>
    </row>
    <row r="48" spans="1:13" s="47" customFormat="1" ht="26.25" hidden="1" customHeight="1" outlineLevel="1" x14ac:dyDescent="0.25">
      <c r="A48" s="48"/>
      <c r="B48" s="216" t="s">
        <v>27</v>
      </c>
      <c r="C48" s="81"/>
      <c r="D48" s="81"/>
      <c r="E48" s="29"/>
      <c r="F48" s="82"/>
      <c r="G48" s="82"/>
      <c r="H48" s="82"/>
      <c r="I48" s="82"/>
      <c r="J48" s="82"/>
      <c r="K48" s="82"/>
      <c r="L48" s="50"/>
      <c r="M48" s="75"/>
    </row>
    <row r="49" spans="1:14" s="47" customFormat="1" ht="14.25" hidden="1" customHeight="1" outlineLevel="1" x14ac:dyDescent="0.25">
      <c r="A49" s="48"/>
      <c r="B49" s="298" t="s">
        <v>28</v>
      </c>
      <c r="C49" s="298"/>
      <c r="D49" s="298"/>
      <c r="E49" s="82"/>
      <c r="F49" s="82"/>
      <c r="G49" s="82"/>
      <c r="H49" s="82"/>
      <c r="I49" s="82"/>
      <c r="J49" s="82"/>
      <c r="K49" s="82"/>
      <c r="L49" s="50"/>
      <c r="M49" s="75"/>
    </row>
    <row r="50" spans="1:14" s="47" customFormat="1" ht="9" hidden="1" customHeight="1" outlineLevel="1" x14ac:dyDescent="0.25">
      <c r="A50" s="48"/>
      <c r="B50" s="299"/>
      <c r="C50" s="299"/>
      <c r="D50" s="299"/>
      <c r="E50" s="299"/>
      <c r="F50" s="82"/>
      <c r="G50" s="82"/>
      <c r="H50" s="82"/>
      <c r="I50" s="82"/>
      <c r="J50" s="82"/>
      <c r="K50" s="82"/>
      <c r="L50" s="50"/>
      <c r="M50" s="75"/>
    </row>
    <row r="51" spans="1:14" s="47" customFormat="1" ht="17.25" hidden="1" outlineLevel="1" x14ac:dyDescent="0.3">
      <c r="A51" s="48"/>
      <c r="B51" s="300"/>
      <c r="C51" s="300"/>
      <c r="D51" s="300"/>
      <c r="E51" s="30"/>
      <c r="F51" s="106"/>
      <c r="G51" s="158" t="s">
        <v>10</v>
      </c>
      <c r="H51" s="82"/>
      <c r="I51" s="82"/>
      <c r="J51" s="74"/>
      <c r="K51" s="74"/>
      <c r="L51" s="50"/>
      <c r="M51" s="51"/>
    </row>
    <row r="52" spans="1:14" s="47" customFormat="1" ht="39" hidden="1" customHeight="1" outlineLevel="1" x14ac:dyDescent="0.3">
      <c r="A52" s="48"/>
      <c r="B52" s="306" t="s">
        <v>29</v>
      </c>
      <c r="C52" s="306"/>
      <c r="D52" s="31"/>
      <c r="E52" s="31" t="s">
        <v>29</v>
      </c>
      <c r="F52" s="107"/>
      <c r="G52" s="159" t="s">
        <v>11</v>
      </c>
      <c r="H52" s="82"/>
      <c r="I52" s="82"/>
      <c r="J52" s="74"/>
      <c r="K52" s="74"/>
      <c r="L52" s="50"/>
      <c r="M52" s="51"/>
    </row>
    <row r="53" spans="1:14" s="47" customFormat="1" ht="15.75" hidden="1" outlineLevel="1" x14ac:dyDescent="0.25">
      <c r="A53" s="48"/>
      <c r="B53" s="206"/>
      <c r="C53" s="49"/>
      <c r="D53" s="32"/>
      <c r="E53" s="83"/>
      <c r="F53" s="65"/>
      <c r="G53" s="65"/>
      <c r="H53" s="65"/>
      <c r="I53" s="65"/>
      <c r="J53" s="65"/>
      <c r="K53" s="65"/>
      <c r="L53" s="50"/>
      <c r="M53" s="51"/>
    </row>
    <row r="54" spans="1:14" s="47" customFormat="1" ht="24" collapsed="1" x14ac:dyDescent="0.25">
      <c r="A54" s="48"/>
      <c r="B54" s="210" t="s">
        <v>15</v>
      </c>
      <c r="C54" s="17" t="s">
        <v>16</v>
      </c>
      <c r="D54" s="18"/>
      <c r="E54" s="19" t="s">
        <v>30</v>
      </c>
      <c r="F54" s="19"/>
      <c r="G54" s="20"/>
      <c r="H54" s="20"/>
      <c r="I54" s="20"/>
      <c r="J54" s="20"/>
      <c r="K54" s="20"/>
      <c r="L54" s="20"/>
      <c r="M54" s="21"/>
      <c r="N54" s="22"/>
    </row>
    <row r="55" spans="1:14" s="47" customFormat="1" outlineLevel="1" x14ac:dyDescent="0.25">
      <c r="A55" s="48"/>
      <c r="L55" s="50"/>
      <c r="M55" s="51"/>
    </row>
    <row r="56" spans="1:14" s="47" customFormat="1" ht="15.75" outlineLevel="1" x14ac:dyDescent="0.25">
      <c r="A56" s="48"/>
      <c r="B56" s="206"/>
      <c r="C56" s="49"/>
      <c r="D56" s="32"/>
      <c r="E56" s="49"/>
      <c r="L56" s="50"/>
      <c r="M56" s="51"/>
    </row>
    <row r="57" spans="1:14" s="47" customFormat="1" ht="16.5" outlineLevel="1" x14ac:dyDescent="0.25">
      <c r="A57" s="48"/>
      <c r="B57" s="217"/>
      <c r="C57" s="86"/>
      <c r="D57" s="87"/>
      <c r="L57" s="50"/>
      <c r="M57" s="51"/>
    </row>
    <row r="58" spans="1:14" s="47" customFormat="1" ht="124.5" customHeight="1" outlineLevel="1" x14ac:dyDescent="0.25">
      <c r="A58" s="48"/>
      <c r="B58" s="218"/>
      <c r="C58" s="88"/>
      <c r="D58" s="88"/>
      <c r="E58" s="89"/>
      <c r="F58" s="90" t="s">
        <v>31</v>
      </c>
      <c r="G58" s="67" t="s">
        <v>17</v>
      </c>
      <c r="H58" s="246" t="s">
        <v>264</v>
      </c>
      <c r="I58" s="68" t="s">
        <v>19</v>
      </c>
      <c r="J58" s="302" t="s">
        <v>239</v>
      </c>
      <c r="K58" s="303"/>
      <c r="L58" s="91"/>
      <c r="M58" s="92"/>
    </row>
    <row r="59" spans="1:14" s="47" customFormat="1" ht="57" customHeight="1" outlineLevel="1" x14ac:dyDescent="0.25">
      <c r="A59" s="48"/>
      <c r="B59" s="304" t="s">
        <v>32</v>
      </c>
      <c r="C59" s="283"/>
      <c r="D59" s="283"/>
      <c r="E59" s="305"/>
      <c r="F59" s="72" t="s">
        <v>270</v>
      </c>
      <c r="G59" s="72"/>
      <c r="H59" s="72"/>
      <c r="I59" s="35"/>
      <c r="J59" s="70"/>
      <c r="K59" s="93"/>
      <c r="L59" s="50"/>
      <c r="M59" s="51"/>
    </row>
    <row r="60" spans="1:14" s="47" customFormat="1" ht="34.5" customHeight="1" outlineLevel="1" x14ac:dyDescent="0.25">
      <c r="A60" s="48"/>
      <c r="B60" s="304" t="s">
        <v>33</v>
      </c>
      <c r="C60" s="283"/>
      <c r="D60" s="283"/>
      <c r="E60" s="305"/>
      <c r="F60" s="72"/>
      <c r="G60" s="35"/>
      <c r="H60" s="35"/>
      <c r="I60" s="35"/>
      <c r="J60" s="94"/>
      <c r="K60" s="66"/>
      <c r="L60" s="50"/>
      <c r="M60" s="51"/>
    </row>
    <row r="61" spans="1:14" s="47" customFormat="1" ht="37.5" customHeight="1" outlineLevel="1" x14ac:dyDescent="0.25">
      <c r="A61" s="48"/>
      <c r="B61" s="307" t="s">
        <v>34</v>
      </c>
      <c r="C61" s="308"/>
      <c r="D61" s="308"/>
      <c r="E61" s="309"/>
      <c r="F61" s="72"/>
      <c r="G61" s="72"/>
      <c r="H61" s="72"/>
      <c r="I61" s="35"/>
      <c r="J61" s="70"/>
      <c r="K61" s="93"/>
      <c r="L61" s="50"/>
      <c r="M61" s="51"/>
    </row>
    <row r="62" spans="1:14" s="47" customFormat="1" ht="44.45" customHeight="1" outlineLevel="1" x14ac:dyDescent="0.25">
      <c r="A62" s="48"/>
      <c r="B62" s="307" t="s">
        <v>35</v>
      </c>
      <c r="C62" s="308"/>
      <c r="D62" s="308"/>
      <c r="E62" s="309"/>
      <c r="F62" s="72"/>
      <c r="G62" s="72"/>
      <c r="H62" s="72"/>
      <c r="I62" s="35"/>
      <c r="J62" s="95"/>
      <c r="K62" s="96"/>
      <c r="L62" s="50"/>
      <c r="M62" s="51"/>
    </row>
    <row r="63" spans="1:14" s="47" customFormat="1" ht="130.5" customHeight="1" outlineLevel="1" x14ac:dyDescent="0.25">
      <c r="A63" s="48"/>
      <c r="B63" s="310" t="s">
        <v>36</v>
      </c>
      <c r="C63" s="311"/>
      <c r="D63" s="311"/>
      <c r="E63" s="312"/>
      <c r="F63" s="72" t="s">
        <v>309</v>
      </c>
      <c r="G63" s="72"/>
      <c r="H63" s="35"/>
      <c r="I63" s="72"/>
      <c r="J63" s="70"/>
      <c r="K63" s="93"/>
      <c r="L63" s="50"/>
      <c r="M63" s="51"/>
    </row>
    <row r="64" spans="1:14" s="47" customFormat="1" outlineLevel="1" x14ac:dyDescent="0.25">
      <c r="A64" s="48"/>
      <c r="B64" s="219"/>
      <c r="C64" s="97"/>
      <c r="D64" s="36"/>
      <c r="E64" s="98"/>
      <c r="L64" s="50"/>
      <c r="M64" s="51"/>
    </row>
    <row r="65" spans="1:14" s="47" customFormat="1" ht="15.75" x14ac:dyDescent="0.25">
      <c r="A65" s="48"/>
      <c r="B65" s="206"/>
      <c r="C65" s="49"/>
      <c r="D65" s="32"/>
      <c r="E65" s="83"/>
      <c r="F65" s="65"/>
      <c r="G65" s="65"/>
      <c r="H65" s="65"/>
      <c r="I65" s="65"/>
      <c r="J65" s="65"/>
      <c r="K65" s="65"/>
      <c r="L65" s="50"/>
      <c r="M65" s="51"/>
    </row>
    <row r="66" spans="1:14" s="47" customFormat="1" x14ac:dyDescent="0.25">
      <c r="A66" s="48"/>
      <c r="B66" s="219"/>
      <c r="C66" s="97"/>
      <c r="D66" s="36"/>
      <c r="E66" s="98"/>
      <c r="L66" s="50"/>
      <c r="M66" s="51"/>
    </row>
    <row r="67" spans="1:14" s="47" customFormat="1" ht="18.75" hidden="1" outlineLevel="1" x14ac:dyDescent="0.25">
      <c r="A67" s="48"/>
      <c r="B67" s="219"/>
      <c r="C67" s="73" t="s">
        <v>241</v>
      </c>
      <c r="D67" s="37"/>
      <c r="L67" s="50"/>
      <c r="M67" s="51"/>
    </row>
    <row r="68" spans="1:14" s="47" customFormat="1" hidden="1" outlineLevel="1" x14ac:dyDescent="0.25">
      <c r="A68" s="48"/>
      <c r="B68" s="219"/>
      <c r="C68" s="97"/>
      <c r="D68" s="36"/>
      <c r="E68" s="98"/>
      <c r="L68" s="50"/>
      <c r="M68" s="51"/>
    </row>
    <row r="69" spans="1:14" s="1" customFormat="1" ht="22.5" hidden="1" outlineLevel="1" x14ac:dyDescent="0.25">
      <c r="A69" s="48"/>
      <c r="B69" s="239" t="s">
        <v>37</v>
      </c>
      <c r="C69" s="238" t="s">
        <v>170</v>
      </c>
      <c r="D69" s="39" t="s">
        <v>171</v>
      </c>
      <c r="E69" s="98"/>
      <c r="F69" s="47"/>
      <c r="L69" s="4"/>
      <c r="M69" s="5"/>
    </row>
    <row r="70" spans="1:14" s="1" customFormat="1" ht="3.75" hidden="1" customHeight="1" outlineLevel="1" x14ac:dyDescent="0.25">
      <c r="A70" s="48"/>
      <c r="B70" s="239"/>
      <c r="C70" s="160"/>
      <c r="D70" s="39"/>
      <c r="E70" s="98"/>
      <c r="F70" s="47"/>
      <c r="L70" s="4"/>
      <c r="M70" s="5"/>
    </row>
    <row r="71" spans="1:14" s="53" customFormat="1" ht="16.5" hidden="1" outlineLevel="1" x14ac:dyDescent="0.25">
      <c r="A71" s="99"/>
      <c r="C71" s="240"/>
      <c r="D71" s="39" t="s">
        <v>38</v>
      </c>
      <c r="E71" s="47"/>
      <c r="L71" s="100"/>
      <c r="M71" s="51"/>
      <c r="N71" s="47"/>
    </row>
    <row r="72" spans="1:14" s="53" customFormat="1" ht="16.5" hidden="1" outlineLevel="1" x14ac:dyDescent="0.25">
      <c r="A72" s="99"/>
      <c r="B72" s="220" t="s">
        <v>37</v>
      </c>
      <c r="C72" s="240" t="s">
        <v>75</v>
      </c>
      <c r="D72" s="40" t="s">
        <v>225</v>
      </c>
      <c r="L72" s="100"/>
      <c r="M72" s="51"/>
      <c r="N72" s="47"/>
    </row>
    <row r="73" spans="1:14" s="53" customFormat="1" ht="16.5" hidden="1" outlineLevel="1" x14ac:dyDescent="0.25">
      <c r="A73" s="99"/>
      <c r="B73" s="220" t="s">
        <v>37</v>
      </c>
      <c r="C73" s="240" t="s">
        <v>98</v>
      </c>
      <c r="D73" s="40" t="s">
        <v>226</v>
      </c>
      <c r="E73" s="40"/>
      <c r="L73" s="100"/>
      <c r="M73" s="51"/>
      <c r="N73" s="47"/>
    </row>
    <row r="74" spans="1:14" s="53" customFormat="1" ht="19.5" hidden="1" outlineLevel="1" x14ac:dyDescent="0.25">
      <c r="A74" s="99"/>
      <c r="B74" s="220"/>
      <c r="C74" s="38"/>
      <c r="D74" s="39" t="s">
        <v>39</v>
      </c>
      <c r="E74" s="47"/>
      <c r="L74" s="100"/>
      <c r="M74" s="51"/>
      <c r="N74" s="47"/>
    </row>
    <row r="75" spans="1:14" s="47" customFormat="1" ht="19.5" hidden="1" outlineLevel="1" x14ac:dyDescent="0.25">
      <c r="A75" s="48"/>
      <c r="B75" s="220" t="s">
        <v>37</v>
      </c>
      <c r="C75" s="38" t="s">
        <v>40</v>
      </c>
      <c r="D75" s="40" t="s">
        <v>227</v>
      </c>
      <c r="L75" s="50"/>
      <c r="M75" s="51"/>
    </row>
    <row r="76" spans="1:14" s="47" customFormat="1" ht="19.5" hidden="1" outlineLevel="1" x14ac:dyDescent="0.25">
      <c r="A76" s="48"/>
      <c r="B76" s="220" t="s">
        <v>37</v>
      </c>
      <c r="C76" s="38" t="s">
        <v>41</v>
      </c>
      <c r="D76" s="40" t="s">
        <v>42</v>
      </c>
      <c r="L76" s="50"/>
      <c r="M76" s="51"/>
    </row>
    <row r="77" spans="1:14" s="47" customFormat="1" ht="19.5" hidden="1" outlineLevel="1" x14ac:dyDescent="0.25">
      <c r="A77" s="48"/>
      <c r="B77" s="220" t="s">
        <v>37</v>
      </c>
      <c r="C77" s="38" t="s">
        <v>43</v>
      </c>
      <c r="D77" s="40" t="s">
        <v>44</v>
      </c>
      <c r="L77" s="50"/>
      <c r="M77" s="51"/>
    </row>
    <row r="78" spans="1:14" s="47" customFormat="1" ht="19.5" hidden="1" outlineLevel="1" x14ac:dyDescent="0.25">
      <c r="A78" s="48"/>
      <c r="B78" s="220" t="s">
        <v>37</v>
      </c>
      <c r="C78" s="38" t="s">
        <v>45</v>
      </c>
      <c r="D78" s="40" t="s">
        <v>46</v>
      </c>
      <c r="L78" s="50"/>
      <c r="M78" s="51"/>
    </row>
    <row r="79" spans="1:14" s="47" customFormat="1" ht="19.5" hidden="1" outlineLevel="1" x14ac:dyDescent="0.25">
      <c r="A79" s="48"/>
      <c r="B79" s="220" t="s">
        <v>37</v>
      </c>
      <c r="C79" s="38" t="s">
        <v>47</v>
      </c>
      <c r="D79" s="40" t="s">
        <v>224</v>
      </c>
      <c r="L79" s="50"/>
      <c r="M79" s="51"/>
    </row>
    <row r="80" spans="1:14" s="53" customFormat="1" ht="19.5" hidden="1" outlineLevel="1" x14ac:dyDescent="0.25">
      <c r="A80" s="99"/>
      <c r="B80" s="220" t="s">
        <v>37</v>
      </c>
      <c r="C80" s="38" t="s">
        <v>48</v>
      </c>
      <c r="D80" s="40" t="s">
        <v>224</v>
      </c>
      <c r="E80" s="47"/>
      <c r="L80" s="100"/>
      <c r="M80" s="51"/>
      <c r="N80" s="47"/>
    </row>
    <row r="81" spans="1:23" s="53" customFormat="1" ht="19.5" hidden="1" outlineLevel="1" x14ac:dyDescent="0.25">
      <c r="A81" s="99"/>
      <c r="B81" s="220" t="s">
        <v>37</v>
      </c>
      <c r="C81" s="38" t="s">
        <v>49</v>
      </c>
      <c r="D81" s="40" t="s">
        <v>224</v>
      </c>
      <c r="E81" s="47"/>
      <c r="L81" s="100"/>
      <c r="M81" s="51"/>
      <c r="N81" s="47"/>
    </row>
    <row r="82" spans="1:23" s="53" customFormat="1" ht="19.5" hidden="1" outlineLevel="1" x14ac:dyDescent="0.25">
      <c r="A82" s="99"/>
      <c r="B82" s="220" t="s">
        <v>37</v>
      </c>
      <c r="C82" s="38" t="s">
        <v>50</v>
      </c>
      <c r="D82" s="40" t="s">
        <v>224</v>
      </c>
      <c r="E82" s="47"/>
      <c r="L82" s="100"/>
      <c r="M82" s="51"/>
      <c r="N82" s="47"/>
    </row>
    <row r="83" spans="1:23" s="53" customFormat="1" ht="19.5" hidden="1" outlineLevel="1" x14ac:dyDescent="0.25">
      <c r="A83" s="99"/>
      <c r="B83" s="220" t="s">
        <v>37</v>
      </c>
      <c r="C83" s="38" t="s">
        <v>51</v>
      </c>
      <c r="D83" s="40" t="s">
        <v>144</v>
      </c>
      <c r="E83" s="47"/>
      <c r="L83" s="100"/>
      <c r="M83" s="51"/>
      <c r="N83" s="47"/>
    </row>
    <row r="84" spans="1:23" s="53" customFormat="1" ht="19.5" hidden="1" outlineLevel="1" x14ac:dyDescent="0.25">
      <c r="A84" s="99"/>
      <c r="B84" s="220" t="s">
        <v>37</v>
      </c>
      <c r="C84" s="38" t="s">
        <v>52</v>
      </c>
      <c r="D84" s="40" t="s">
        <v>53</v>
      </c>
      <c r="E84" s="47"/>
      <c r="L84" s="100"/>
      <c r="M84" s="51"/>
      <c r="N84" s="47"/>
    </row>
    <row r="85" spans="1:23" s="53" customFormat="1" ht="19.5" hidden="1" outlineLevel="1" x14ac:dyDescent="0.25">
      <c r="A85" s="99"/>
      <c r="B85" s="220" t="s">
        <v>37</v>
      </c>
      <c r="C85" s="38" t="s">
        <v>159</v>
      </c>
      <c r="D85" s="40" t="s">
        <v>246</v>
      </c>
      <c r="E85" s="47"/>
      <c r="L85" s="100"/>
      <c r="M85" s="101"/>
    </row>
    <row r="86" spans="1:23" s="53" customFormat="1" ht="19.5" hidden="1" outlineLevel="1" x14ac:dyDescent="0.25">
      <c r="A86" s="99"/>
      <c r="B86" s="220" t="s">
        <v>37</v>
      </c>
      <c r="C86" s="38" t="s">
        <v>166</v>
      </c>
      <c r="D86" s="40" t="s">
        <v>54</v>
      </c>
      <c r="E86" s="47"/>
      <c r="L86" s="100"/>
      <c r="M86" s="101"/>
    </row>
    <row r="87" spans="1:23" s="53" customFormat="1" ht="16.5" hidden="1" outlineLevel="1" x14ac:dyDescent="0.25">
      <c r="A87" s="99"/>
      <c r="B87" s="219"/>
      <c r="C87" s="102"/>
      <c r="D87" s="40"/>
      <c r="E87" s="47"/>
      <c r="L87" s="100"/>
      <c r="M87" s="101"/>
    </row>
    <row r="88" spans="1:23" s="47" customFormat="1" hidden="1" outlineLevel="1" x14ac:dyDescent="0.25">
      <c r="A88" s="48"/>
      <c r="B88" s="219"/>
      <c r="C88" s="97"/>
      <c r="D88" s="36"/>
      <c r="E88" s="98"/>
      <c r="L88" s="50"/>
      <c r="M88" s="51"/>
      <c r="O88" s="53"/>
      <c r="P88" s="53"/>
      <c r="Q88" s="53"/>
      <c r="R88" s="53"/>
      <c r="S88" s="53"/>
      <c r="T88" s="53"/>
      <c r="U88" s="53"/>
      <c r="V88" s="53"/>
      <c r="W88" s="53"/>
    </row>
    <row r="89" spans="1:23" s="47" customFormat="1" ht="16.5" hidden="1" outlineLevel="1" x14ac:dyDescent="0.25">
      <c r="A89" s="48"/>
      <c r="B89" s="221"/>
      <c r="C89" s="86" t="s">
        <v>55</v>
      </c>
      <c r="D89" s="103"/>
      <c r="G89" s="98"/>
      <c r="L89" s="50"/>
      <c r="M89" s="51"/>
      <c r="O89" s="53"/>
      <c r="P89" s="53"/>
      <c r="Q89" s="53"/>
      <c r="R89" s="53"/>
      <c r="S89" s="53"/>
      <c r="T89" s="53"/>
      <c r="U89" s="53"/>
      <c r="V89" s="53"/>
      <c r="W89" s="53"/>
    </row>
    <row r="90" spans="1:23" s="47" customFormat="1" ht="16.5" hidden="1" outlineLevel="1" x14ac:dyDescent="0.25">
      <c r="A90" s="48"/>
      <c r="B90" s="221"/>
      <c r="C90" s="102"/>
      <c r="D90" s="103"/>
      <c r="G90" s="98"/>
      <c r="L90" s="50"/>
      <c r="M90" s="51"/>
      <c r="O90" s="53"/>
      <c r="P90" s="53"/>
      <c r="Q90" s="53"/>
      <c r="R90" s="53"/>
      <c r="S90" s="53"/>
      <c r="T90" s="53"/>
      <c r="U90" s="53"/>
      <c r="V90" s="53"/>
      <c r="W90" s="53"/>
    </row>
    <row r="91" spans="1:23" s="1" customFormat="1" ht="16.5" hidden="1" outlineLevel="1" x14ac:dyDescent="0.25">
      <c r="A91" s="137"/>
      <c r="B91" s="222"/>
      <c r="C91" s="163" t="s">
        <v>65</v>
      </c>
      <c r="D91" s="163" t="s">
        <v>66</v>
      </c>
      <c r="E91"/>
      <c r="L91" s="4"/>
      <c r="M91" s="174"/>
      <c r="O91" s="53"/>
      <c r="P91" s="53"/>
      <c r="Q91" s="53"/>
      <c r="R91" s="53"/>
      <c r="S91" s="53"/>
      <c r="T91" s="53"/>
      <c r="U91" s="53"/>
      <c r="V91" s="53"/>
      <c r="W91" s="53"/>
    </row>
    <row r="92" spans="1:23" s="1" customFormat="1" ht="16.5" hidden="1" outlineLevel="1" x14ac:dyDescent="0.25">
      <c r="A92" s="137"/>
      <c r="B92" s="222"/>
      <c r="C92" s="163" t="s">
        <v>188</v>
      </c>
      <c r="D92" s="163" t="s">
        <v>56</v>
      </c>
      <c r="H92" s="163"/>
      <c r="L92" s="4"/>
      <c r="M92" s="174"/>
      <c r="O92" s="53"/>
      <c r="P92" s="53"/>
      <c r="Q92" s="53"/>
      <c r="R92" s="53"/>
      <c r="S92" s="53"/>
      <c r="T92" s="53"/>
      <c r="U92" s="53"/>
      <c r="V92" s="53"/>
      <c r="W92" s="53"/>
    </row>
    <row r="93" spans="1:23" s="1" customFormat="1" ht="16.5" hidden="1" outlineLevel="1" x14ac:dyDescent="0.25">
      <c r="A93" s="137"/>
      <c r="B93" s="222"/>
      <c r="C93" s="163" t="s">
        <v>57</v>
      </c>
      <c r="D93" s="163" t="s">
        <v>58</v>
      </c>
      <c r="E93"/>
      <c r="H93" s="163"/>
      <c r="L93" s="4"/>
      <c r="M93" s="174"/>
      <c r="O93" s="53"/>
      <c r="P93" s="53"/>
      <c r="Q93" s="53"/>
      <c r="R93" s="53"/>
      <c r="S93" s="53"/>
      <c r="T93" s="53"/>
      <c r="U93" s="53"/>
      <c r="V93" s="53"/>
      <c r="W93" s="53"/>
    </row>
    <row r="94" spans="1:23" s="1" customFormat="1" ht="16.5" hidden="1" outlineLevel="1" x14ac:dyDescent="0.25">
      <c r="A94" s="137"/>
      <c r="B94" s="222"/>
      <c r="C94" s="163" t="s">
        <v>189</v>
      </c>
      <c r="D94" s="163" t="s">
        <v>190</v>
      </c>
      <c r="E94"/>
      <c r="H94" s="163"/>
      <c r="L94" s="4"/>
      <c r="M94" s="174"/>
      <c r="O94" s="53"/>
      <c r="P94" s="53"/>
      <c r="Q94" s="53"/>
      <c r="R94" s="53"/>
      <c r="S94" s="53"/>
      <c r="T94" s="53"/>
      <c r="U94" s="53"/>
      <c r="V94" s="53"/>
      <c r="W94" s="53"/>
    </row>
    <row r="95" spans="1:23" s="1" customFormat="1" ht="16.5" hidden="1" outlineLevel="1" x14ac:dyDescent="0.25">
      <c r="A95" s="137"/>
      <c r="B95" s="222"/>
      <c r="C95" s="163" t="s">
        <v>59</v>
      </c>
      <c r="D95" s="163" t="s">
        <v>60</v>
      </c>
      <c r="H95" s="163"/>
      <c r="L95" s="4"/>
      <c r="M95" s="174"/>
      <c r="O95" s="53"/>
      <c r="P95" s="53"/>
      <c r="Q95" s="53"/>
      <c r="R95" s="53"/>
      <c r="S95" s="53"/>
      <c r="T95" s="53"/>
      <c r="U95" s="53"/>
      <c r="V95" s="53"/>
      <c r="W95" s="53"/>
    </row>
    <row r="96" spans="1:23" s="1" customFormat="1" ht="16.5" hidden="1" outlineLevel="1" x14ac:dyDescent="0.25">
      <c r="A96" s="137"/>
      <c r="B96" s="222"/>
      <c r="C96" s="163" t="s">
        <v>61</v>
      </c>
      <c r="D96" s="163" t="s">
        <v>62</v>
      </c>
      <c r="E96"/>
      <c r="H96" s="163"/>
      <c r="L96" s="4"/>
      <c r="M96" s="174"/>
      <c r="O96" s="53"/>
      <c r="P96" s="53"/>
      <c r="Q96" s="53"/>
      <c r="R96" s="53"/>
      <c r="S96" s="53"/>
      <c r="T96" s="53"/>
      <c r="U96" s="53"/>
      <c r="V96" s="53"/>
      <c r="W96" s="53"/>
    </row>
    <row r="97" spans="1:23" s="1" customFormat="1" ht="16.5" hidden="1" outlineLevel="1" x14ac:dyDescent="0.25">
      <c r="A97" s="137"/>
      <c r="B97" s="222"/>
      <c r="C97" s="163" t="s">
        <v>63</v>
      </c>
      <c r="D97" s="163" t="s">
        <v>64</v>
      </c>
      <c r="L97" s="4"/>
      <c r="M97" s="174"/>
      <c r="O97" s="53"/>
      <c r="P97" s="53"/>
      <c r="Q97" s="53"/>
      <c r="R97" s="53"/>
      <c r="S97" s="53"/>
      <c r="T97" s="53"/>
      <c r="U97" s="53"/>
      <c r="V97" s="53"/>
      <c r="W97" s="53"/>
    </row>
    <row r="98" spans="1:23" s="1" customFormat="1" ht="16.5" hidden="1" outlineLevel="1" x14ac:dyDescent="0.25">
      <c r="A98" s="137"/>
      <c r="B98" s="222"/>
      <c r="C98" s="163" t="s">
        <v>191</v>
      </c>
      <c r="D98" s="163" t="s">
        <v>192</v>
      </c>
      <c r="L98" s="4"/>
      <c r="M98" s="174"/>
      <c r="O98" s="53"/>
      <c r="P98" s="53"/>
      <c r="Q98" s="53"/>
      <c r="R98" s="53"/>
      <c r="S98" s="53"/>
      <c r="T98" s="53"/>
      <c r="U98" s="53"/>
      <c r="V98" s="53"/>
      <c r="W98" s="53"/>
    </row>
    <row r="99" spans="1:23" s="1" customFormat="1" ht="16.5" hidden="1" outlineLevel="1" x14ac:dyDescent="0.25">
      <c r="A99" s="137"/>
      <c r="B99" s="222"/>
      <c r="C99" s="163" t="s">
        <v>67</v>
      </c>
      <c r="D99" s="163" t="s">
        <v>68</v>
      </c>
      <c r="H99" s="163"/>
      <c r="L99" s="4"/>
      <c r="M99" s="174"/>
      <c r="O99" s="53"/>
      <c r="P99" s="53"/>
      <c r="Q99" s="53"/>
      <c r="R99" s="53"/>
      <c r="S99" s="53"/>
      <c r="T99" s="53"/>
      <c r="U99" s="53"/>
      <c r="V99" s="53"/>
      <c r="W99" s="53"/>
    </row>
    <row r="100" spans="1:23" s="47" customFormat="1" ht="16.5" hidden="1" outlineLevel="1" x14ac:dyDescent="0.25">
      <c r="A100" s="48"/>
      <c r="B100" s="221"/>
      <c r="C100" s="102"/>
      <c r="D100" s="40"/>
      <c r="H100" s="102"/>
      <c r="L100" s="50"/>
      <c r="M100" s="51"/>
      <c r="O100" s="53"/>
      <c r="P100" s="53"/>
      <c r="Q100" s="53"/>
      <c r="R100" s="53"/>
      <c r="S100" s="53"/>
      <c r="T100" s="53"/>
      <c r="U100" s="53"/>
      <c r="V100" s="53"/>
      <c r="W100" s="53"/>
    </row>
    <row r="101" spans="1:23" s="47" customFormat="1" ht="19.5" hidden="1" outlineLevel="1" x14ac:dyDescent="0.25">
      <c r="A101" s="48"/>
      <c r="B101" s="221"/>
      <c r="C101" s="98" t="s">
        <v>37</v>
      </c>
      <c r="D101" s="38" t="s">
        <v>69</v>
      </c>
      <c r="E101" s="102"/>
      <c r="F101" s="102"/>
      <c r="H101" s="102"/>
      <c r="L101" s="50"/>
      <c r="M101" s="51"/>
      <c r="O101" s="53"/>
      <c r="P101" s="53"/>
      <c r="Q101" s="53"/>
      <c r="R101" s="53"/>
      <c r="S101" s="53"/>
      <c r="T101" s="53"/>
      <c r="U101" s="53"/>
      <c r="V101" s="53"/>
      <c r="W101" s="53"/>
    </row>
    <row r="102" spans="1:23" s="47" customFormat="1" ht="16.5" hidden="1" outlineLevel="1" x14ac:dyDescent="0.25">
      <c r="A102" s="48"/>
      <c r="B102" s="221"/>
      <c r="C102" s="98"/>
      <c r="D102" s="41"/>
      <c r="E102" s="102"/>
      <c r="F102" s="102"/>
      <c r="H102" s="102"/>
      <c r="L102" s="50"/>
      <c r="O102" s="53"/>
      <c r="P102" s="53"/>
      <c r="Q102" s="53"/>
      <c r="R102" s="53"/>
      <c r="S102" s="53"/>
      <c r="T102" s="53"/>
      <c r="U102" s="53"/>
      <c r="V102" s="53"/>
      <c r="W102" s="53"/>
    </row>
    <row r="103" spans="1:23" s="47" customFormat="1" ht="24" collapsed="1" x14ac:dyDescent="0.25">
      <c r="A103" s="48"/>
      <c r="B103" s="210" t="s">
        <v>15</v>
      </c>
      <c r="C103" s="17" t="s">
        <v>16</v>
      </c>
      <c r="D103" s="18"/>
      <c r="E103" s="19" t="s">
        <v>74</v>
      </c>
      <c r="F103" s="19"/>
      <c r="G103" s="20"/>
      <c r="H103" s="20"/>
      <c r="I103" s="20"/>
      <c r="J103" s="20"/>
      <c r="K103" s="20"/>
      <c r="L103" s="20"/>
      <c r="M103" s="21"/>
      <c r="N103" s="22"/>
      <c r="O103" s="53"/>
      <c r="P103" s="53"/>
      <c r="Q103" s="53"/>
      <c r="R103" s="53"/>
      <c r="S103" s="53"/>
      <c r="T103" s="53"/>
      <c r="U103" s="53"/>
      <c r="V103" s="53"/>
      <c r="W103" s="53"/>
    </row>
    <row r="104" spans="1:23" s="47" customFormat="1" ht="33" customHeight="1" x14ac:dyDescent="0.25">
      <c r="A104" s="48"/>
      <c r="B104" s="206"/>
      <c r="C104" s="49"/>
      <c r="D104" s="32"/>
      <c r="E104" s="83"/>
      <c r="F104" s="65"/>
      <c r="G104" s="65"/>
      <c r="H104" s="65"/>
      <c r="I104" s="65"/>
      <c r="J104" s="65"/>
      <c r="K104" s="65"/>
      <c r="L104" s="50"/>
      <c r="M104" s="51"/>
      <c r="O104" s="53"/>
      <c r="P104" s="53"/>
      <c r="Q104" s="53"/>
      <c r="R104" s="53"/>
      <c r="S104" s="53"/>
      <c r="T104" s="53"/>
      <c r="U104" s="53"/>
      <c r="V104" s="53"/>
      <c r="W104" s="53"/>
    </row>
    <row r="105" spans="1:23" s="1" customFormat="1" ht="22.5" customHeight="1" x14ac:dyDescent="0.25">
      <c r="B105" s="223" t="s">
        <v>171</v>
      </c>
      <c r="C105" s="3"/>
      <c r="D105" s="32"/>
      <c r="E105" s="33"/>
      <c r="L105" s="4"/>
    </row>
    <row r="106" spans="1:23" s="1" customFormat="1" ht="6" customHeight="1" x14ac:dyDescent="0.25">
      <c r="B106" s="223"/>
      <c r="C106" s="3"/>
      <c r="D106" s="32"/>
      <c r="E106" s="33"/>
      <c r="L106" s="4"/>
    </row>
    <row r="107" spans="1:23" s="1" customFormat="1" ht="48" hidden="1" customHeight="1" outlineLevel="1" x14ac:dyDescent="0.25">
      <c r="B107" s="314" t="s">
        <v>193</v>
      </c>
      <c r="C107" s="315"/>
      <c r="D107" s="315"/>
      <c r="E107" s="315"/>
      <c r="F107" s="315"/>
      <c r="G107" s="315"/>
      <c r="H107" s="315"/>
      <c r="I107" s="315"/>
      <c r="J107" s="315"/>
      <c r="K107" s="315"/>
      <c r="L107" s="315"/>
      <c r="M107" s="316"/>
    </row>
    <row r="108" spans="1:23" s="1" customFormat="1" ht="87" hidden="1" customHeight="1" outlineLevel="1" thickBot="1" x14ac:dyDescent="0.3">
      <c r="B108" s="317"/>
      <c r="C108" s="318"/>
      <c r="D108" s="318"/>
      <c r="E108" s="318"/>
      <c r="F108" s="318"/>
      <c r="G108" s="318"/>
      <c r="H108" s="318"/>
      <c r="I108" s="318"/>
      <c r="J108" s="318"/>
      <c r="K108" s="318"/>
      <c r="L108" s="318"/>
      <c r="M108" s="319"/>
    </row>
    <row r="109" spans="1:23" s="1" customFormat="1" ht="15" hidden="1" customHeight="1" outlineLevel="1" x14ac:dyDescent="0.25">
      <c r="B109" s="224"/>
      <c r="C109" s="108"/>
      <c r="D109" s="108"/>
      <c r="E109" s="108"/>
      <c r="F109" s="108"/>
      <c r="G109" s="108"/>
      <c r="H109" s="108"/>
      <c r="I109" s="108"/>
      <c r="J109" s="108"/>
      <c r="K109" s="108"/>
      <c r="L109" s="108"/>
      <c r="M109" s="108"/>
    </row>
    <row r="110" spans="1:23" s="1" customFormat="1" ht="22.5" hidden="1" customHeight="1" outlineLevel="1" x14ac:dyDescent="0.25">
      <c r="A110" s="175"/>
      <c r="B110" s="225"/>
      <c r="C110" s="109"/>
      <c r="D110" s="110"/>
      <c r="E110" s="112" t="s">
        <v>194</v>
      </c>
      <c r="F110" s="112"/>
      <c r="G110" s="35"/>
      <c r="H110" s="113"/>
      <c r="I110" s="113"/>
      <c r="J110" s="113"/>
      <c r="K110" s="114"/>
      <c r="L110" s="113"/>
      <c r="M110" s="115"/>
    </row>
    <row r="111" spans="1:23" s="1" customFormat="1" ht="79.5" hidden="1" customHeight="1" outlineLevel="1" x14ac:dyDescent="0.2">
      <c r="A111" s="14"/>
      <c r="B111" s="226"/>
      <c r="C111" s="24" t="s">
        <v>77</v>
      </c>
      <c r="D111" s="116" t="s">
        <v>78</v>
      </c>
      <c r="E111" s="24" t="s">
        <v>195</v>
      </c>
      <c r="F111" s="24" t="s">
        <v>200</v>
      </c>
      <c r="G111" s="24" t="s">
        <v>244</v>
      </c>
      <c r="H111" s="23" t="s">
        <v>17</v>
      </c>
      <c r="I111" s="248" t="s">
        <v>242</v>
      </c>
      <c r="J111" s="23" t="s">
        <v>19</v>
      </c>
      <c r="K111" s="25" t="s">
        <v>243</v>
      </c>
      <c r="L111" s="117" t="s">
        <v>80</v>
      </c>
      <c r="M111" s="118" t="s">
        <v>81</v>
      </c>
    </row>
    <row r="112" spans="1:23" s="1" customFormat="1" ht="172.5" hidden="1" outlineLevel="1" x14ac:dyDescent="0.25">
      <c r="A112" s="14"/>
      <c r="B112" s="226"/>
      <c r="C112" s="176" t="s">
        <v>170</v>
      </c>
      <c r="D112" s="119">
        <v>1</v>
      </c>
      <c r="E112" s="120" t="s">
        <v>197</v>
      </c>
      <c r="F112" s="121"/>
      <c r="G112" s="28"/>
      <c r="H112" s="26"/>
      <c r="I112" s="26"/>
      <c r="J112" s="26"/>
      <c r="K112" s="27"/>
      <c r="L112" s="122"/>
      <c r="M112" s="177"/>
    </row>
    <row r="113" spans="1:13" s="1" customFormat="1" ht="49.5" hidden="1" outlineLevel="1" x14ac:dyDescent="0.25">
      <c r="A113" s="14"/>
      <c r="B113" s="226"/>
      <c r="C113" s="176" t="s">
        <v>170</v>
      </c>
      <c r="D113" s="119">
        <v>2</v>
      </c>
      <c r="E113" s="120" t="s">
        <v>82</v>
      </c>
      <c r="F113" s="120" t="s">
        <v>83</v>
      </c>
      <c r="G113" s="28"/>
      <c r="H113" s="26"/>
      <c r="I113" s="26"/>
      <c r="J113" s="26"/>
      <c r="K113" s="27"/>
      <c r="L113" s="122"/>
      <c r="M113" s="177"/>
    </row>
    <row r="114" spans="1:13" s="1" customFormat="1" ht="38.25" hidden="1" customHeight="1" outlineLevel="1" x14ac:dyDescent="0.25">
      <c r="A114" s="14"/>
      <c r="B114" s="226"/>
      <c r="C114" s="176" t="s">
        <v>170</v>
      </c>
      <c r="D114" s="119">
        <v>3</v>
      </c>
      <c r="E114" s="120" t="s">
        <v>84</v>
      </c>
      <c r="F114" s="120" t="s">
        <v>85</v>
      </c>
      <c r="G114" s="28"/>
      <c r="H114" s="26"/>
      <c r="I114" s="26"/>
      <c r="J114" s="26"/>
      <c r="K114" s="27"/>
      <c r="L114" s="26"/>
      <c r="M114" s="178"/>
    </row>
    <row r="115" spans="1:13" s="1" customFormat="1" ht="75" hidden="1" outlineLevel="1" x14ac:dyDescent="0.25">
      <c r="A115" s="14"/>
      <c r="B115" s="226"/>
      <c r="C115" s="176" t="s">
        <v>170</v>
      </c>
      <c r="D115" s="119">
        <v>4</v>
      </c>
      <c r="E115" s="123" t="s">
        <v>86</v>
      </c>
      <c r="F115" s="121"/>
      <c r="G115" s="35"/>
      <c r="H115" s="113"/>
      <c r="I115" s="113"/>
      <c r="J115" s="113"/>
      <c r="K115" s="114"/>
      <c r="L115" s="113"/>
      <c r="M115" s="179"/>
    </row>
    <row r="116" spans="1:13" s="1" customFormat="1" ht="30" hidden="1" outlineLevel="1" x14ac:dyDescent="0.25">
      <c r="A116" s="14"/>
      <c r="B116" s="226"/>
      <c r="C116" s="176" t="s">
        <v>170</v>
      </c>
      <c r="D116" s="119">
        <v>4.0999999999999996</v>
      </c>
      <c r="E116" s="120" t="s">
        <v>87</v>
      </c>
      <c r="F116" s="121"/>
      <c r="G116" s="35"/>
      <c r="H116" s="113"/>
      <c r="I116" s="113"/>
      <c r="J116" s="113"/>
      <c r="K116" s="27"/>
      <c r="L116" s="26"/>
      <c r="M116" s="178"/>
    </row>
    <row r="117" spans="1:13" s="1" customFormat="1" ht="30" hidden="1" outlineLevel="1" x14ac:dyDescent="0.25">
      <c r="A117" s="14"/>
      <c r="B117" s="226"/>
      <c r="C117" s="176" t="s">
        <v>170</v>
      </c>
      <c r="D117" s="119">
        <v>4.2</v>
      </c>
      <c r="E117" s="120" t="s">
        <v>228</v>
      </c>
      <c r="F117" s="121"/>
      <c r="G117" s="35"/>
      <c r="H117" s="113"/>
      <c r="I117" s="113"/>
      <c r="J117" s="113"/>
      <c r="K117" s="27"/>
      <c r="L117" s="26"/>
      <c r="M117" s="178"/>
    </row>
    <row r="118" spans="1:13" s="1" customFormat="1" ht="30" hidden="1" outlineLevel="1" x14ac:dyDescent="0.25">
      <c r="A118" s="14"/>
      <c r="B118" s="226"/>
      <c r="C118" s="176" t="s">
        <v>170</v>
      </c>
      <c r="D118" s="119">
        <v>4.3</v>
      </c>
      <c r="E118" s="120" t="s">
        <v>88</v>
      </c>
      <c r="F118" s="121"/>
      <c r="G118" s="35"/>
      <c r="H118" s="113"/>
      <c r="I118" s="113"/>
      <c r="J118" s="113"/>
      <c r="K118" s="27"/>
      <c r="L118" s="26"/>
      <c r="M118" s="178"/>
    </row>
    <row r="119" spans="1:13" s="1" customFormat="1" ht="30" hidden="1" outlineLevel="1" x14ac:dyDescent="0.25">
      <c r="A119" s="14"/>
      <c r="B119" s="226"/>
      <c r="C119" s="176" t="s">
        <v>170</v>
      </c>
      <c r="D119" s="119">
        <v>4.4000000000000004</v>
      </c>
      <c r="E119" s="120" t="s">
        <v>89</v>
      </c>
      <c r="F119" s="121"/>
      <c r="G119" s="35"/>
      <c r="H119" s="113"/>
      <c r="I119" s="113"/>
      <c r="J119" s="113"/>
      <c r="K119" s="27"/>
      <c r="L119" s="26"/>
      <c r="M119" s="178"/>
    </row>
    <row r="120" spans="1:13" s="1" customFormat="1" ht="30" hidden="1" outlineLevel="1" x14ac:dyDescent="0.25">
      <c r="A120" s="14"/>
      <c r="B120" s="226"/>
      <c r="C120" s="176" t="s">
        <v>170</v>
      </c>
      <c r="D120" s="119">
        <v>4.5</v>
      </c>
      <c r="E120" s="120" t="s">
        <v>229</v>
      </c>
      <c r="F120" s="121"/>
      <c r="G120" s="35"/>
      <c r="H120" s="113"/>
      <c r="I120" s="113"/>
      <c r="J120" s="113"/>
      <c r="K120" s="27"/>
      <c r="L120" s="26"/>
      <c r="M120" s="178"/>
    </row>
    <row r="121" spans="1:13" s="1" customFormat="1" ht="30" hidden="1" outlineLevel="1" x14ac:dyDescent="0.25">
      <c r="A121" s="14"/>
      <c r="B121" s="226"/>
      <c r="C121" s="176" t="s">
        <v>170</v>
      </c>
      <c r="D121" s="119">
        <v>4.5999999999999996</v>
      </c>
      <c r="E121" s="120" t="s">
        <v>91</v>
      </c>
      <c r="F121" s="121"/>
      <c r="G121" s="35"/>
      <c r="H121" s="113"/>
      <c r="I121" s="113"/>
      <c r="J121" s="113"/>
      <c r="K121" s="27"/>
      <c r="L121" s="26"/>
      <c r="M121" s="178"/>
    </row>
    <row r="122" spans="1:13" s="1" customFormat="1" ht="30" hidden="1" outlineLevel="1" x14ac:dyDescent="0.25">
      <c r="A122" s="14"/>
      <c r="B122" s="226"/>
      <c r="C122" s="176" t="s">
        <v>170</v>
      </c>
      <c r="D122" s="119">
        <v>4.7</v>
      </c>
      <c r="E122" s="120" t="s">
        <v>92</v>
      </c>
      <c r="F122" s="121"/>
      <c r="G122" s="35"/>
      <c r="H122" s="113"/>
      <c r="I122" s="113"/>
      <c r="J122" s="113"/>
      <c r="K122" s="27"/>
      <c r="L122" s="26"/>
      <c r="M122" s="178"/>
    </row>
    <row r="123" spans="1:13" s="1" customFormat="1" ht="82.5" hidden="1" outlineLevel="1" x14ac:dyDescent="0.25">
      <c r="A123" s="14"/>
      <c r="B123" s="226"/>
      <c r="C123" s="176" t="s">
        <v>170</v>
      </c>
      <c r="D123" s="119">
        <v>5</v>
      </c>
      <c r="E123" s="120" t="s">
        <v>198</v>
      </c>
      <c r="F123" s="121"/>
      <c r="G123" s="28"/>
      <c r="H123" s="26"/>
      <c r="I123" s="26"/>
      <c r="J123" s="26"/>
      <c r="K123" s="27"/>
      <c r="L123" s="26"/>
      <c r="M123" s="178"/>
    </row>
    <row r="124" spans="1:13" s="1" customFormat="1" ht="76.5" hidden="1" customHeight="1" outlineLevel="1" x14ac:dyDescent="0.25">
      <c r="A124" s="14"/>
      <c r="B124" s="226"/>
      <c r="C124" s="176" t="s">
        <v>170</v>
      </c>
      <c r="D124" s="119">
        <v>6</v>
      </c>
      <c r="E124" s="120" t="s">
        <v>95</v>
      </c>
      <c r="F124" s="121"/>
      <c r="G124" s="35"/>
      <c r="H124" s="113"/>
      <c r="I124" s="113"/>
      <c r="J124" s="113"/>
      <c r="K124" s="114"/>
      <c r="L124" s="113"/>
      <c r="M124" s="179"/>
    </row>
    <row r="125" spans="1:13" s="1" customFormat="1" ht="30" hidden="1" outlineLevel="1" x14ac:dyDescent="0.25">
      <c r="A125" s="14"/>
      <c r="B125" s="226"/>
      <c r="C125" s="176" t="s">
        <v>170</v>
      </c>
      <c r="D125" s="119">
        <v>6.1</v>
      </c>
      <c r="E125" s="120" t="s">
        <v>87</v>
      </c>
      <c r="F125" s="121"/>
      <c r="G125" s="35"/>
      <c r="H125" s="113"/>
      <c r="I125" s="113"/>
      <c r="J125" s="113"/>
      <c r="K125" s="27"/>
      <c r="L125" s="26"/>
      <c r="M125" s="178"/>
    </row>
    <row r="126" spans="1:13" s="1" customFormat="1" ht="30" hidden="1" outlineLevel="1" x14ac:dyDescent="0.25">
      <c r="A126" s="14"/>
      <c r="B126" s="226"/>
      <c r="C126" s="176" t="s">
        <v>170</v>
      </c>
      <c r="D126" s="119">
        <v>6.2</v>
      </c>
      <c r="E126" s="120" t="s">
        <v>228</v>
      </c>
      <c r="F126" s="121"/>
      <c r="G126" s="35"/>
      <c r="H126" s="113"/>
      <c r="I126" s="113"/>
      <c r="J126" s="113"/>
      <c r="K126" s="27"/>
      <c r="L126" s="26"/>
      <c r="M126" s="178"/>
    </row>
    <row r="127" spans="1:13" s="1" customFormat="1" ht="30" hidden="1" outlineLevel="1" x14ac:dyDescent="0.25">
      <c r="A127" s="14"/>
      <c r="B127" s="226"/>
      <c r="C127" s="176" t="s">
        <v>170</v>
      </c>
      <c r="D127" s="119">
        <v>6.3</v>
      </c>
      <c r="E127" s="120" t="s">
        <v>88</v>
      </c>
      <c r="F127" s="121"/>
      <c r="G127" s="35"/>
      <c r="H127" s="113"/>
      <c r="I127" s="113"/>
      <c r="J127" s="113"/>
      <c r="K127" s="27"/>
      <c r="L127" s="26"/>
      <c r="M127" s="178"/>
    </row>
    <row r="128" spans="1:13" s="1" customFormat="1" ht="30" hidden="1" outlineLevel="1" x14ac:dyDescent="0.25">
      <c r="A128" s="14"/>
      <c r="B128" s="226"/>
      <c r="C128" s="176" t="s">
        <v>170</v>
      </c>
      <c r="D128" s="119">
        <v>6.4</v>
      </c>
      <c r="E128" s="120" t="s">
        <v>89</v>
      </c>
      <c r="F128" s="121"/>
      <c r="G128" s="35"/>
      <c r="H128" s="113"/>
      <c r="I128" s="113"/>
      <c r="J128" s="113"/>
      <c r="K128" s="27"/>
      <c r="L128" s="26"/>
      <c r="M128" s="178"/>
    </row>
    <row r="129" spans="1:13" s="1" customFormat="1" ht="30" hidden="1" outlineLevel="1" x14ac:dyDescent="0.25">
      <c r="A129" s="14"/>
      <c r="B129" s="226"/>
      <c r="C129" s="176" t="s">
        <v>170</v>
      </c>
      <c r="D129" s="119">
        <v>6.5</v>
      </c>
      <c r="E129" s="120" t="s">
        <v>90</v>
      </c>
      <c r="F129" s="121"/>
      <c r="G129" s="35"/>
      <c r="H129" s="113"/>
      <c r="I129" s="113"/>
      <c r="J129" s="113"/>
      <c r="K129" s="27"/>
      <c r="L129" s="26"/>
      <c r="M129" s="178"/>
    </row>
    <row r="130" spans="1:13" s="1" customFormat="1" ht="30" hidden="1" outlineLevel="1" x14ac:dyDescent="0.25">
      <c r="A130" s="14"/>
      <c r="B130" s="226"/>
      <c r="C130" s="176" t="s">
        <v>170</v>
      </c>
      <c r="D130" s="119">
        <v>6.6</v>
      </c>
      <c r="E130" s="120" t="s">
        <v>91</v>
      </c>
      <c r="F130" s="121"/>
      <c r="G130" s="35"/>
      <c r="H130" s="113"/>
      <c r="I130" s="113"/>
      <c r="J130" s="113"/>
      <c r="K130" s="27"/>
      <c r="L130" s="26"/>
      <c r="M130" s="178"/>
    </row>
    <row r="131" spans="1:13" s="1" customFormat="1" ht="30" hidden="1" outlineLevel="1" x14ac:dyDescent="0.25">
      <c r="A131" s="14"/>
      <c r="B131" s="226"/>
      <c r="C131" s="176" t="s">
        <v>170</v>
      </c>
      <c r="D131" s="119">
        <v>6.7</v>
      </c>
      <c r="E131" s="120" t="s">
        <v>92</v>
      </c>
      <c r="F131" s="121"/>
      <c r="G131" s="35"/>
      <c r="H131" s="113"/>
      <c r="I131" s="113"/>
      <c r="J131" s="113"/>
      <c r="K131" s="27"/>
      <c r="L131" s="26"/>
      <c r="M131" s="178"/>
    </row>
    <row r="132" spans="1:13" s="1" customFormat="1" ht="230.25" hidden="1" customHeight="1" outlineLevel="1" x14ac:dyDescent="0.25">
      <c r="A132" s="14"/>
      <c r="B132" s="226"/>
      <c r="C132" s="180" t="s">
        <v>170</v>
      </c>
      <c r="D132" s="181">
        <v>7</v>
      </c>
      <c r="E132" s="182" t="s">
        <v>199</v>
      </c>
      <c r="F132" s="183" t="s">
        <v>96</v>
      </c>
      <c r="G132" s="184"/>
      <c r="H132" s="185"/>
      <c r="I132" s="185"/>
      <c r="J132" s="185"/>
      <c r="K132" s="186"/>
      <c r="L132" s="185"/>
      <c r="M132" s="187"/>
    </row>
    <row r="133" spans="1:13" s="1" customFormat="1" ht="23.25" customHeight="1" collapsed="1" x14ac:dyDescent="0.25">
      <c r="A133" s="188"/>
      <c r="B133" s="226"/>
      <c r="C133" s="188"/>
      <c r="D133" s="188"/>
      <c r="E133" s="189"/>
      <c r="F133" s="190"/>
      <c r="G133" s="191"/>
      <c r="H133" s="192"/>
      <c r="I133" s="192"/>
      <c r="J133" s="192"/>
      <c r="K133" s="193"/>
      <c r="L133" s="192"/>
      <c r="M133" s="193"/>
    </row>
    <row r="134" spans="1:13" s="1" customFormat="1" ht="22.5" customHeight="1" x14ac:dyDescent="0.25">
      <c r="B134" s="223" t="s">
        <v>38</v>
      </c>
      <c r="C134" s="3"/>
      <c r="D134" s="32"/>
      <c r="E134" s="33"/>
      <c r="L134" s="4"/>
    </row>
    <row r="135" spans="1:13" s="1" customFormat="1" ht="15" customHeight="1" x14ac:dyDescent="0.25">
      <c r="A135" s="47"/>
      <c r="B135" s="224"/>
      <c r="C135" s="108"/>
      <c r="D135" s="108"/>
      <c r="E135" s="108"/>
      <c r="F135" s="108"/>
      <c r="G135" s="108"/>
      <c r="H135" s="108"/>
      <c r="I135" s="108"/>
      <c r="J135" s="108"/>
      <c r="K135" s="108"/>
      <c r="L135" s="108"/>
      <c r="M135" s="108"/>
    </row>
    <row r="136" spans="1:13" s="1" customFormat="1" ht="22.5" customHeight="1" x14ac:dyDescent="0.25">
      <c r="A136" s="58"/>
      <c r="B136" s="225"/>
      <c r="C136" s="109" t="s">
        <v>75</v>
      </c>
      <c r="D136" s="110"/>
      <c r="E136" s="111" t="s">
        <v>76</v>
      </c>
      <c r="F136" s="112"/>
      <c r="G136" s="35"/>
      <c r="H136" s="113"/>
      <c r="I136" s="113"/>
      <c r="J136" s="113"/>
      <c r="K136" s="114"/>
      <c r="L136" s="113"/>
      <c r="M136" s="115"/>
    </row>
    <row r="137" spans="1:13" s="1" customFormat="1" ht="86.25" hidden="1" customHeight="1" outlineLevel="1" x14ac:dyDescent="0.25">
      <c r="A137" s="58"/>
      <c r="B137" s="226"/>
      <c r="C137" s="195" t="s">
        <v>77</v>
      </c>
      <c r="D137" s="196" t="s">
        <v>78</v>
      </c>
      <c r="E137" s="197" t="s">
        <v>79</v>
      </c>
      <c r="F137" s="197" t="s">
        <v>200</v>
      </c>
      <c r="G137" s="197" t="s">
        <v>212</v>
      </c>
      <c r="H137" s="198" t="s">
        <v>17</v>
      </c>
      <c r="I137" s="248" t="s">
        <v>242</v>
      </c>
      <c r="J137" s="198" t="s">
        <v>19</v>
      </c>
      <c r="K137" s="25" t="s">
        <v>243</v>
      </c>
      <c r="L137" s="249" t="s">
        <v>80</v>
      </c>
      <c r="M137" s="201" t="s">
        <v>81</v>
      </c>
    </row>
    <row r="138" spans="1:13" s="1" customFormat="1" ht="197.1" hidden="1" customHeight="1" outlineLevel="1" x14ac:dyDescent="0.25">
      <c r="A138" s="58"/>
      <c r="B138" s="226"/>
      <c r="C138" s="176" t="s">
        <v>75</v>
      </c>
      <c r="D138" s="119">
        <v>1</v>
      </c>
      <c r="E138" s="120" t="s">
        <v>104</v>
      </c>
      <c r="F138" s="121"/>
      <c r="G138" s="28"/>
      <c r="H138" s="26"/>
      <c r="I138" s="26"/>
      <c r="J138" s="26"/>
      <c r="K138" s="27"/>
      <c r="L138" s="122"/>
      <c r="M138" s="177"/>
    </row>
    <row r="139" spans="1:13" s="1" customFormat="1" ht="62.1" hidden="1" customHeight="1" outlineLevel="1" x14ac:dyDescent="0.25">
      <c r="A139" s="58"/>
      <c r="B139" s="226"/>
      <c r="C139" s="176" t="s">
        <v>75</v>
      </c>
      <c r="D139" s="119">
        <v>2</v>
      </c>
      <c r="E139" s="120" t="s">
        <v>82</v>
      </c>
      <c r="F139" s="120" t="s">
        <v>83</v>
      </c>
      <c r="G139" s="28"/>
      <c r="H139" s="26"/>
      <c r="I139" s="26"/>
      <c r="J139" s="26"/>
      <c r="K139" s="27"/>
      <c r="L139" s="122"/>
      <c r="M139" s="177"/>
    </row>
    <row r="140" spans="1:13" s="1" customFormat="1" ht="49.5" hidden="1" outlineLevel="1" x14ac:dyDescent="0.25">
      <c r="A140" s="58"/>
      <c r="B140" s="226"/>
      <c r="C140" s="176" t="s">
        <v>75</v>
      </c>
      <c r="D140" s="119">
        <v>3</v>
      </c>
      <c r="E140" s="120" t="s">
        <v>84</v>
      </c>
      <c r="F140" s="120" t="s">
        <v>85</v>
      </c>
      <c r="G140" s="28"/>
      <c r="H140" s="26"/>
      <c r="I140" s="26"/>
      <c r="J140" s="26"/>
      <c r="K140" s="27"/>
      <c r="L140" s="26"/>
      <c r="M140" s="178"/>
    </row>
    <row r="141" spans="1:13" s="1" customFormat="1" ht="90.95" hidden="1" customHeight="1" outlineLevel="1" x14ac:dyDescent="0.25">
      <c r="A141" s="58"/>
      <c r="B141" s="226"/>
      <c r="C141" s="176" t="s">
        <v>75</v>
      </c>
      <c r="D141" s="119">
        <v>4</v>
      </c>
      <c r="E141" s="123" t="s">
        <v>86</v>
      </c>
      <c r="F141" s="121"/>
      <c r="G141" s="35"/>
      <c r="H141" s="113"/>
      <c r="I141" s="113"/>
      <c r="J141" s="113"/>
      <c r="K141" s="114"/>
      <c r="L141" s="113"/>
      <c r="M141" s="179"/>
    </row>
    <row r="142" spans="1:13" s="1" customFormat="1" ht="16.5" hidden="1" outlineLevel="1" x14ac:dyDescent="0.25">
      <c r="A142" s="58"/>
      <c r="B142" s="226"/>
      <c r="C142" s="176" t="s">
        <v>75</v>
      </c>
      <c r="D142" s="119">
        <v>4.0999999999999996</v>
      </c>
      <c r="E142" s="120" t="s">
        <v>87</v>
      </c>
      <c r="F142" s="121"/>
      <c r="G142" s="35"/>
      <c r="H142" s="113"/>
      <c r="I142" s="113"/>
      <c r="J142" s="113"/>
      <c r="K142" s="27"/>
      <c r="L142" s="26"/>
      <c r="M142" s="178"/>
    </row>
    <row r="143" spans="1:13" s="1" customFormat="1" ht="16.5" hidden="1" outlineLevel="1" x14ac:dyDescent="0.25">
      <c r="A143" s="58"/>
      <c r="B143" s="226"/>
      <c r="C143" s="176" t="s">
        <v>75</v>
      </c>
      <c r="D143" s="119">
        <v>4.2</v>
      </c>
      <c r="E143" s="120" t="s">
        <v>228</v>
      </c>
      <c r="F143" s="121"/>
      <c r="G143" s="35"/>
      <c r="H143" s="113"/>
      <c r="I143" s="113"/>
      <c r="J143" s="113"/>
      <c r="K143" s="27"/>
      <c r="L143" s="26"/>
      <c r="M143" s="178"/>
    </row>
    <row r="144" spans="1:13" s="1" customFormat="1" ht="16.5" hidden="1" outlineLevel="1" x14ac:dyDescent="0.25">
      <c r="A144" s="58"/>
      <c r="B144" s="226"/>
      <c r="C144" s="176" t="s">
        <v>75</v>
      </c>
      <c r="D144" s="119">
        <v>4.3</v>
      </c>
      <c r="E144" s="120" t="s">
        <v>88</v>
      </c>
      <c r="F144" s="121"/>
      <c r="G144" s="35"/>
      <c r="H144" s="113"/>
      <c r="I144" s="113"/>
      <c r="J144" s="113"/>
      <c r="K144" s="27"/>
      <c r="L144" s="26"/>
      <c r="M144" s="178"/>
    </row>
    <row r="145" spans="1:13" s="1" customFormat="1" ht="16.5" hidden="1" outlineLevel="1" x14ac:dyDescent="0.25">
      <c r="A145" s="58"/>
      <c r="B145" s="226"/>
      <c r="C145" s="176" t="s">
        <v>75</v>
      </c>
      <c r="D145" s="119">
        <v>4.4000000000000004</v>
      </c>
      <c r="E145" s="120" t="s">
        <v>89</v>
      </c>
      <c r="F145" s="121"/>
      <c r="G145" s="35"/>
      <c r="H145" s="113"/>
      <c r="I145" s="113"/>
      <c r="J145" s="113"/>
      <c r="K145" s="27"/>
      <c r="L145" s="26"/>
      <c r="M145" s="178"/>
    </row>
    <row r="146" spans="1:13" s="1" customFormat="1" ht="16.5" hidden="1" outlineLevel="1" x14ac:dyDescent="0.25">
      <c r="A146" s="58"/>
      <c r="B146" s="226"/>
      <c r="C146" s="176" t="s">
        <v>75</v>
      </c>
      <c r="D146" s="119">
        <v>4.5</v>
      </c>
      <c r="E146" s="120" t="s">
        <v>229</v>
      </c>
      <c r="F146" s="121"/>
      <c r="G146" s="35"/>
      <c r="H146" s="113"/>
      <c r="I146" s="113"/>
      <c r="J146" s="113"/>
      <c r="K146" s="27"/>
      <c r="L146" s="26"/>
      <c r="M146" s="178"/>
    </row>
    <row r="147" spans="1:13" s="1" customFormat="1" ht="16.5" hidden="1" outlineLevel="1" x14ac:dyDescent="0.25">
      <c r="A147" s="58"/>
      <c r="B147" s="226"/>
      <c r="C147" s="176" t="s">
        <v>75</v>
      </c>
      <c r="D147" s="119">
        <v>4.5999999999999996</v>
      </c>
      <c r="E147" s="120" t="s">
        <v>91</v>
      </c>
      <c r="F147" s="121"/>
      <c r="G147" s="35"/>
      <c r="H147" s="113"/>
      <c r="I147" s="113"/>
      <c r="J147" s="113"/>
      <c r="K147" s="27"/>
      <c r="L147" s="26"/>
      <c r="M147" s="178"/>
    </row>
    <row r="148" spans="1:13" s="1" customFormat="1" ht="16.5" hidden="1" outlineLevel="1" x14ac:dyDescent="0.25">
      <c r="A148" s="58"/>
      <c r="B148" s="226"/>
      <c r="C148" s="176" t="s">
        <v>75</v>
      </c>
      <c r="D148" s="119">
        <v>4.7</v>
      </c>
      <c r="E148" s="120" t="s">
        <v>92</v>
      </c>
      <c r="F148" s="121"/>
      <c r="G148" s="35"/>
      <c r="H148" s="113"/>
      <c r="I148" s="113"/>
      <c r="J148" s="113"/>
      <c r="K148" s="27"/>
      <c r="L148" s="26"/>
      <c r="M148" s="178"/>
    </row>
    <row r="149" spans="1:13" s="1" customFormat="1" ht="60" hidden="1" outlineLevel="1" x14ac:dyDescent="0.25">
      <c r="A149" s="58"/>
      <c r="B149" s="226"/>
      <c r="C149" s="176" t="s">
        <v>75</v>
      </c>
      <c r="D149" s="119">
        <v>5</v>
      </c>
      <c r="E149" s="34" t="s">
        <v>93</v>
      </c>
      <c r="F149" s="121"/>
      <c r="G149" s="35"/>
      <c r="H149" s="113"/>
      <c r="I149" s="113"/>
      <c r="J149" s="113"/>
      <c r="K149" s="114"/>
      <c r="L149" s="113"/>
      <c r="M149" s="179"/>
    </row>
    <row r="150" spans="1:13" s="1" customFormat="1" ht="95.45" hidden="1" customHeight="1" outlineLevel="1" x14ac:dyDescent="0.25">
      <c r="A150" s="58"/>
      <c r="B150" s="226"/>
      <c r="C150" s="176" t="s">
        <v>75</v>
      </c>
      <c r="D150" s="119">
        <v>6</v>
      </c>
      <c r="E150" s="120" t="s">
        <v>94</v>
      </c>
      <c r="F150" s="121"/>
      <c r="G150" s="28"/>
      <c r="H150" s="26"/>
      <c r="I150" s="26"/>
      <c r="J150" s="26"/>
      <c r="K150" s="27"/>
      <c r="L150" s="26"/>
      <c r="M150" s="178"/>
    </row>
    <row r="151" spans="1:13" s="1" customFormat="1" ht="93.95" hidden="1" customHeight="1" outlineLevel="1" x14ac:dyDescent="0.25">
      <c r="A151" s="58"/>
      <c r="B151" s="226"/>
      <c r="C151" s="176" t="s">
        <v>75</v>
      </c>
      <c r="D151" s="119">
        <v>7</v>
      </c>
      <c r="E151" s="120" t="s">
        <v>95</v>
      </c>
      <c r="F151" s="121"/>
      <c r="G151" s="35"/>
      <c r="H151" s="113"/>
      <c r="I151" s="113"/>
      <c r="J151" s="113"/>
      <c r="K151" s="114"/>
      <c r="L151" s="113"/>
      <c r="M151" s="179"/>
    </row>
    <row r="152" spans="1:13" s="1" customFormat="1" ht="16.5" hidden="1" outlineLevel="1" x14ac:dyDescent="0.25">
      <c r="A152" s="58"/>
      <c r="B152" s="226"/>
      <c r="C152" s="176" t="s">
        <v>75</v>
      </c>
      <c r="D152" s="119">
        <v>7.1</v>
      </c>
      <c r="E152" s="120" t="s">
        <v>87</v>
      </c>
      <c r="F152" s="121"/>
      <c r="G152" s="35"/>
      <c r="H152" s="113"/>
      <c r="I152" s="113"/>
      <c r="J152" s="26"/>
      <c r="K152" s="27"/>
      <c r="L152" s="26"/>
      <c r="M152" s="178"/>
    </row>
    <row r="153" spans="1:13" s="1" customFormat="1" ht="16.5" hidden="1" outlineLevel="1" x14ac:dyDescent="0.25">
      <c r="A153" s="58"/>
      <c r="B153" s="226"/>
      <c r="C153" s="176" t="s">
        <v>75</v>
      </c>
      <c r="D153" s="119">
        <v>7.2</v>
      </c>
      <c r="E153" s="120" t="s">
        <v>228</v>
      </c>
      <c r="F153" s="121"/>
      <c r="G153" s="35"/>
      <c r="H153" s="113"/>
      <c r="I153" s="113"/>
      <c r="J153" s="26"/>
      <c r="K153" s="27"/>
      <c r="L153" s="26"/>
      <c r="M153" s="178"/>
    </row>
    <row r="154" spans="1:13" s="1" customFormat="1" ht="16.5" hidden="1" outlineLevel="1" x14ac:dyDescent="0.25">
      <c r="A154" s="58"/>
      <c r="B154" s="226"/>
      <c r="C154" s="176" t="s">
        <v>75</v>
      </c>
      <c r="D154" s="119">
        <v>7.3</v>
      </c>
      <c r="E154" s="120" t="s">
        <v>88</v>
      </c>
      <c r="F154" s="121"/>
      <c r="G154" s="35"/>
      <c r="H154" s="113"/>
      <c r="I154" s="113"/>
      <c r="J154" s="26"/>
      <c r="K154" s="27"/>
      <c r="L154" s="26"/>
      <c r="M154" s="178"/>
    </row>
    <row r="155" spans="1:13" s="1" customFormat="1" ht="16.5" hidden="1" outlineLevel="1" x14ac:dyDescent="0.25">
      <c r="A155" s="58"/>
      <c r="B155" s="226"/>
      <c r="C155" s="176" t="s">
        <v>75</v>
      </c>
      <c r="D155" s="119">
        <v>7.4</v>
      </c>
      <c r="E155" s="120" t="s">
        <v>89</v>
      </c>
      <c r="F155" s="121"/>
      <c r="G155" s="35"/>
      <c r="H155" s="113"/>
      <c r="I155" s="113"/>
      <c r="J155" s="26"/>
      <c r="K155" s="27"/>
      <c r="L155" s="26"/>
      <c r="M155" s="178"/>
    </row>
    <row r="156" spans="1:13" s="1" customFormat="1" ht="17.45" hidden="1" customHeight="1" outlineLevel="1" x14ac:dyDescent="0.25">
      <c r="A156" s="58"/>
      <c r="B156" s="226"/>
      <c r="C156" s="176" t="s">
        <v>75</v>
      </c>
      <c r="D156" s="119">
        <v>7.5</v>
      </c>
      <c r="E156" s="120" t="s">
        <v>229</v>
      </c>
      <c r="F156" s="121"/>
      <c r="G156" s="35"/>
      <c r="H156" s="113"/>
      <c r="I156" s="113"/>
      <c r="J156" s="26"/>
      <c r="K156" s="27"/>
      <c r="L156" s="26"/>
      <c r="M156" s="178"/>
    </row>
    <row r="157" spans="1:13" s="1" customFormat="1" ht="21.95" hidden="1" customHeight="1" outlineLevel="1" x14ac:dyDescent="0.25">
      <c r="A157" s="58"/>
      <c r="B157" s="226"/>
      <c r="C157" s="176" t="s">
        <v>75</v>
      </c>
      <c r="D157" s="119">
        <v>7.6</v>
      </c>
      <c r="E157" s="120" t="s">
        <v>91</v>
      </c>
      <c r="F157" s="121"/>
      <c r="G157" s="35"/>
      <c r="H157" s="113"/>
      <c r="I157" s="113"/>
      <c r="J157" s="26"/>
      <c r="K157" s="27"/>
      <c r="L157" s="26"/>
      <c r="M157" s="178"/>
    </row>
    <row r="158" spans="1:13" s="1" customFormat="1" ht="21.6" hidden="1" customHeight="1" outlineLevel="1" x14ac:dyDescent="0.25">
      <c r="A158" s="58"/>
      <c r="B158" s="226"/>
      <c r="C158" s="176" t="s">
        <v>75</v>
      </c>
      <c r="D158" s="119">
        <v>7.7</v>
      </c>
      <c r="E158" s="120" t="s">
        <v>92</v>
      </c>
      <c r="F158" s="121"/>
      <c r="G158" s="35"/>
      <c r="H158" s="113"/>
      <c r="I158" s="113"/>
      <c r="J158" s="26"/>
      <c r="K158" s="27"/>
      <c r="L158" s="26"/>
      <c r="M158" s="178"/>
    </row>
    <row r="159" spans="1:13" s="1" customFormat="1" ht="222" hidden="1" customHeight="1" outlineLevel="1" x14ac:dyDescent="0.25">
      <c r="A159" s="58"/>
      <c r="B159" s="226"/>
      <c r="C159" s="176" t="s">
        <v>75</v>
      </c>
      <c r="D159" s="119">
        <v>8</v>
      </c>
      <c r="E159" s="120" t="s">
        <v>105</v>
      </c>
      <c r="F159" s="120" t="s">
        <v>96</v>
      </c>
      <c r="G159" s="28"/>
      <c r="H159" s="26"/>
      <c r="I159" s="26"/>
      <c r="J159" s="26"/>
      <c r="K159" s="27"/>
      <c r="L159" s="26"/>
      <c r="M159" s="178"/>
    </row>
    <row r="160" spans="1:13" s="1" customFormat="1" ht="48" hidden="1" customHeight="1" outlineLevel="1" x14ac:dyDescent="0.25">
      <c r="A160" s="58"/>
      <c r="B160" s="226"/>
      <c r="C160" s="180" t="s">
        <v>75</v>
      </c>
      <c r="D160" s="181">
        <v>9</v>
      </c>
      <c r="E160" s="183" t="s">
        <v>97</v>
      </c>
      <c r="F160" s="202"/>
      <c r="G160" s="184"/>
      <c r="H160" s="185"/>
      <c r="I160" s="185"/>
      <c r="J160" s="185"/>
      <c r="K160" s="186"/>
      <c r="L160" s="185"/>
      <c r="M160" s="187"/>
    </row>
    <row r="161" spans="1:33" s="1" customFormat="1" collapsed="1" x14ac:dyDescent="0.25">
      <c r="A161" s="58"/>
      <c r="B161" s="227"/>
      <c r="C161" s="14"/>
      <c r="D161" s="14"/>
      <c r="E161" s="14"/>
      <c r="F161" s="14"/>
      <c r="G161" s="14"/>
      <c r="H161" s="14"/>
      <c r="I161" s="14"/>
      <c r="J161" s="14"/>
      <c r="K161" s="14"/>
      <c r="L161" s="14"/>
      <c r="M161" s="14"/>
      <c r="O161" s="14"/>
      <c r="P161" s="14"/>
      <c r="Q161" s="14"/>
      <c r="R161" s="14"/>
      <c r="S161" s="14"/>
      <c r="T161" s="14"/>
      <c r="U161" s="14"/>
      <c r="V161" s="14"/>
      <c r="W161" s="14"/>
      <c r="X161" s="14"/>
      <c r="Y161" s="14"/>
      <c r="Z161" s="14"/>
      <c r="AA161" s="14"/>
      <c r="AB161" s="14"/>
      <c r="AC161" s="14"/>
      <c r="AD161" s="14"/>
      <c r="AE161" s="14"/>
      <c r="AF161" s="14"/>
      <c r="AG161" s="14"/>
    </row>
    <row r="162" spans="1:33" s="1" customFormat="1" ht="22.5" customHeight="1" x14ac:dyDescent="0.25">
      <c r="A162" s="58"/>
      <c r="B162" s="225"/>
      <c r="C162" s="109" t="s">
        <v>98</v>
      </c>
      <c r="D162" s="110"/>
      <c r="E162" s="111" t="s">
        <v>99</v>
      </c>
      <c r="F162" s="112"/>
      <c r="G162" s="35"/>
      <c r="H162" s="113"/>
      <c r="I162" s="113"/>
      <c r="J162" s="113"/>
      <c r="K162" s="114"/>
      <c r="L162" s="113"/>
      <c r="M162" s="115"/>
    </row>
    <row r="163" spans="1:33" s="1" customFormat="1" ht="86.25" hidden="1" customHeight="1" outlineLevel="1" x14ac:dyDescent="0.2">
      <c r="A163" s="58"/>
      <c r="B163" s="226"/>
      <c r="C163" s="195" t="s">
        <v>77</v>
      </c>
      <c r="D163" s="196" t="s">
        <v>78</v>
      </c>
      <c r="E163" s="197" t="s">
        <v>100</v>
      </c>
      <c r="F163" s="197" t="s">
        <v>200</v>
      </c>
      <c r="G163" s="197" t="s">
        <v>196</v>
      </c>
      <c r="H163" s="198" t="s">
        <v>17</v>
      </c>
      <c r="I163" s="198" t="s">
        <v>18</v>
      </c>
      <c r="J163" s="198" t="s">
        <v>19</v>
      </c>
      <c r="K163" s="199" t="s">
        <v>20</v>
      </c>
      <c r="L163" s="200" t="s">
        <v>80</v>
      </c>
      <c r="M163" s="201" t="s">
        <v>81</v>
      </c>
    </row>
    <row r="164" spans="1:33" s="1" customFormat="1" ht="78" hidden="1" customHeight="1" outlineLevel="1" x14ac:dyDescent="0.2">
      <c r="A164" s="58"/>
      <c r="B164" s="226"/>
      <c r="C164" s="176" t="s">
        <v>98</v>
      </c>
      <c r="D164" s="119">
        <v>1</v>
      </c>
      <c r="E164" s="34" t="s">
        <v>101</v>
      </c>
      <c r="F164" s="124"/>
      <c r="G164" s="124"/>
      <c r="H164" s="125"/>
      <c r="I164" s="125"/>
      <c r="J164" s="125"/>
      <c r="K164" s="25"/>
      <c r="L164" s="117"/>
      <c r="M164" s="194"/>
    </row>
    <row r="165" spans="1:33" s="1" customFormat="1" ht="77.25" hidden="1" customHeight="1" outlineLevel="1" x14ac:dyDescent="0.25">
      <c r="A165" s="58"/>
      <c r="B165" s="226"/>
      <c r="C165" s="176" t="s">
        <v>98</v>
      </c>
      <c r="D165" s="119">
        <v>2</v>
      </c>
      <c r="E165" s="34" t="s">
        <v>102</v>
      </c>
      <c r="F165" s="121"/>
      <c r="G165" s="35"/>
      <c r="H165" s="113"/>
      <c r="I165" s="113"/>
      <c r="J165" s="113"/>
      <c r="K165" s="114"/>
      <c r="L165" s="113"/>
      <c r="M165" s="179"/>
    </row>
    <row r="166" spans="1:33" s="1" customFormat="1" ht="140.1" hidden="1" customHeight="1" outlineLevel="1" x14ac:dyDescent="0.25">
      <c r="A166" s="58"/>
      <c r="B166" s="226"/>
      <c r="C166" s="176" t="s">
        <v>98</v>
      </c>
      <c r="D166" s="119">
        <v>3</v>
      </c>
      <c r="E166" s="120" t="s">
        <v>230</v>
      </c>
      <c r="F166" s="121"/>
      <c r="G166" s="28"/>
      <c r="H166" s="26"/>
      <c r="I166" s="26"/>
      <c r="J166" s="26"/>
      <c r="K166" s="27"/>
      <c r="L166" s="26"/>
      <c r="M166" s="178"/>
    </row>
    <row r="167" spans="1:33" s="1" customFormat="1" ht="41.25" hidden="1" customHeight="1" outlineLevel="1" x14ac:dyDescent="0.25">
      <c r="A167" s="58"/>
      <c r="B167" s="226"/>
      <c r="C167" s="176" t="s">
        <v>98</v>
      </c>
      <c r="D167" s="119">
        <v>3.1</v>
      </c>
      <c r="E167" s="120" t="s">
        <v>202</v>
      </c>
      <c r="F167" s="121"/>
      <c r="G167" s="72"/>
      <c r="H167" s="113"/>
      <c r="I167" s="113"/>
      <c r="J167" s="113"/>
      <c r="K167" s="71"/>
      <c r="L167" s="69"/>
      <c r="M167" s="70"/>
    </row>
    <row r="168" spans="1:33" s="1" customFormat="1" ht="187.5" hidden="1" customHeight="1" outlineLevel="1" x14ac:dyDescent="0.25">
      <c r="A168" s="58"/>
      <c r="B168" s="226"/>
      <c r="C168" s="180" t="s">
        <v>98</v>
      </c>
      <c r="D168" s="181">
        <v>4</v>
      </c>
      <c r="E168" s="183" t="s">
        <v>103</v>
      </c>
      <c r="F168" s="183" t="s">
        <v>96</v>
      </c>
      <c r="G168" s="184"/>
      <c r="H168" s="185"/>
      <c r="I168" s="185"/>
      <c r="J168" s="185"/>
      <c r="K168" s="186"/>
      <c r="L168" s="185"/>
      <c r="M168" s="187"/>
    </row>
    <row r="169" spans="1:33" s="1" customFormat="1" ht="20.100000000000001" customHeight="1" collapsed="1" x14ac:dyDescent="0.25">
      <c r="A169" s="48"/>
      <c r="B169" s="222"/>
      <c r="D169" s="126"/>
      <c r="L169" s="4"/>
      <c r="M169" s="5"/>
    </row>
    <row r="170" spans="1:33" s="1" customFormat="1" ht="22.5" customHeight="1" x14ac:dyDescent="0.25">
      <c r="A170" s="2"/>
      <c r="B170" s="223" t="s">
        <v>39</v>
      </c>
      <c r="D170" s="126"/>
      <c r="L170" s="4"/>
      <c r="M170" s="5"/>
    </row>
    <row r="171" spans="1:33" x14ac:dyDescent="0.25">
      <c r="N171" s="1"/>
    </row>
    <row r="172" spans="1:33" s="1" customFormat="1" ht="90.75" customHeight="1" x14ac:dyDescent="0.25">
      <c r="A172" s="14"/>
      <c r="B172" s="228" t="s">
        <v>77</v>
      </c>
      <c r="C172" s="24" t="s">
        <v>267</v>
      </c>
      <c r="D172" s="127" t="s">
        <v>268</v>
      </c>
      <c r="E172" s="24" t="s">
        <v>106</v>
      </c>
      <c r="F172" s="24" t="s">
        <v>200</v>
      </c>
      <c r="G172" s="24" t="s">
        <v>245</v>
      </c>
      <c r="H172" s="23" t="s">
        <v>17</v>
      </c>
      <c r="I172" s="254" t="s">
        <v>242</v>
      </c>
      <c r="J172" s="23" t="s">
        <v>19</v>
      </c>
      <c r="K172" s="25" t="s">
        <v>243</v>
      </c>
      <c r="L172" s="128" t="s">
        <v>269</v>
      </c>
      <c r="M172" s="255" t="s">
        <v>81</v>
      </c>
      <c r="N172" s="234" t="s">
        <v>201</v>
      </c>
    </row>
    <row r="173" spans="1:33" s="1" customFormat="1" ht="29.25" customHeight="1" x14ac:dyDescent="0.25">
      <c r="A173" s="14"/>
      <c r="B173" s="232" t="s">
        <v>107</v>
      </c>
      <c r="C173" s="109"/>
      <c r="D173" s="148">
        <v>100</v>
      </c>
      <c r="E173" s="236" t="s">
        <v>227</v>
      </c>
      <c r="F173" s="121"/>
      <c r="G173" s="35"/>
      <c r="H173" s="113"/>
      <c r="I173" s="113"/>
      <c r="J173" s="113"/>
      <c r="K173" s="114"/>
      <c r="L173" s="237"/>
      <c r="M173" s="129"/>
    </row>
    <row r="174" spans="1:33" s="1" customFormat="1" ht="75" x14ac:dyDescent="0.25">
      <c r="A174" s="134"/>
      <c r="B174" s="233" t="s">
        <v>40</v>
      </c>
      <c r="C174" s="24" t="s">
        <v>114</v>
      </c>
      <c r="D174" s="135">
        <v>101</v>
      </c>
      <c r="E174" s="34" t="s">
        <v>115</v>
      </c>
      <c r="F174" s="35"/>
      <c r="G174" s="35"/>
      <c r="H174" s="113"/>
      <c r="I174" s="113"/>
      <c r="J174" s="113"/>
      <c r="K174" s="114"/>
      <c r="L174" s="35"/>
      <c r="M174" s="136"/>
    </row>
    <row r="175" spans="1:33" s="1" customFormat="1" ht="66" x14ac:dyDescent="0.25">
      <c r="A175" s="137"/>
      <c r="B175" s="233" t="s">
        <v>40</v>
      </c>
      <c r="C175" s="24" t="s">
        <v>114</v>
      </c>
      <c r="D175" s="135">
        <v>102</v>
      </c>
      <c r="E175" s="120" t="s">
        <v>116</v>
      </c>
      <c r="F175" s="120" t="s">
        <v>300</v>
      </c>
      <c r="G175" s="28"/>
      <c r="H175" s="26"/>
      <c r="I175" s="26"/>
      <c r="J175" s="26"/>
      <c r="K175" s="27"/>
      <c r="L175" s="26"/>
      <c r="M175" s="138"/>
    </row>
    <row r="176" spans="1:33" s="1" customFormat="1" ht="33" x14ac:dyDescent="0.25">
      <c r="A176" s="137"/>
      <c r="B176" s="233" t="s">
        <v>40</v>
      </c>
      <c r="C176" s="24" t="s">
        <v>114</v>
      </c>
      <c r="D176" s="135">
        <v>103</v>
      </c>
      <c r="E176" s="120" t="s">
        <v>117</v>
      </c>
      <c r="F176" s="120" t="s">
        <v>301</v>
      </c>
      <c r="G176" s="28"/>
      <c r="H176" s="26"/>
      <c r="I176" s="26"/>
      <c r="J176" s="26"/>
      <c r="K176" s="27"/>
      <c r="L176" s="26"/>
      <c r="M176" s="138"/>
    </row>
    <row r="177" spans="1:13" s="1" customFormat="1" ht="87" customHeight="1" x14ac:dyDescent="0.25">
      <c r="A177" s="137"/>
      <c r="B177" s="233" t="s">
        <v>40</v>
      </c>
      <c r="C177" s="24" t="s">
        <v>114</v>
      </c>
      <c r="D177" s="135">
        <v>104</v>
      </c>
      <c r="E177" s="120" t="s">
        <v>118</v>
      </c>
      <c r="F177" s="120" t="s">
        <v>285</v>
      </c>
      <c r="G177" s="28"/>
      <c r="H177" s="26"/>
      <c r="I177" s="26"/>
      <c r="J177" s="26"/>
      <c r="K177" s="27"/>
      <c r="L177" s="26"/>
      <c r="M177" s="138"/>
    </row>
    <row r="178" spans="1:13" s="1" customFormat="1" ht="49.5" x14ac:dyDescent="0.25">
      <c r="A178" s="137"/>
      <c r="B178" s="233" t="s">
        <v>40</v>
      </c>
      <c r="C178" s="24" t="s">
        <v>114</v>
      </c>
      <c r="D178" s="135">
        <v>105</v>
      </c>
      <c r="E178" s="120" t="s">
        <v>119</v>
      </c>
      <c r="F178" s="120" t="s">
        <v>302</v>
      </c>
      <c r="G178" s="28"/>
      <c r="H178" s="26"/>
      <c r="I178" s="26"/>
      <c r="J178" s="26"/>
      <c r="K178" s="27"/>
      <c r="L178" s="26"/>
      <c r="M178" s="138"/>
    </row>
    <row r="179" spans="1:13" s="1" customFormat="1" ht="104.25" customHeight="1" x14ac:dyDescent="0.25">
      <c r="A179" s="137"/>
      <c r="B179" s="233" t="s">
        <v>40</v>
      </c>
      <c r="C179" s="24" t="s">
        <v>114</v>
      </c>
      <c r="D179" s="135">
        <v>106</v>
      </c>
      <c r="E179" s="250" t="s">
        <v>247</v>
      </c>
      <c r="F179" s="120" t="s">
        <v>303</v>
      </c>
      <c r="G179" s="28"/>
      <c r="H179" s="26"/>
      <c r="I179" s="26"/>
      <c r="J179" s="26"/>
      <c r="K179" s="27"/>
      <c r="L179" s="26"/>
      <c r="M179" s="138"/>
    </row>
    <row r="180" spans="1:13" s="1" customFormat="1" ht="66" x14ac:dyDescent="0.25">
      <c r="A180" s="137"/>
      <c r="B180" s="233" t="s">
        <v>40</v>
      </c>
      <c r="C180" s="24" t="s">
        <v>114</v>
      </c>
      <c r="D180" s="135">
        <v>107</v>
      </c>
      <c r="E180" s="120" t="s">
        <v>120</v>
      </c>
      <c r="F180" s="120" t="s">
        <v>285</v>
      </c>
      <c r="G180" s="28"/>
      <c r="H180" s="26"/>
      <c r="I180" s="26"/>
      <c r="J180" s="26"/>
      <c r="K180" s="27"/>
      <c r="L180" s="26"/>
      <c r="M180" s="138"/>
    </row>
    <row r="181" spans="1:13" s="1" customFormat="1" ht="49.5" x14ac:dyDescent="0.25">
      <c r="A181" s="137"/>
      <c r="B181" s="233" t="s">
        <v>40</v>
      </c>
      <c r="C181" s="24" t="s">
        <v>114</v>
      </c>
      <c r="D181" s="135">
        <v>108</v>
      </c>
      <c r="E181" s="120" t="s">
        <v>121</v>
      </c>
      <c r="F181" s="120" t="s">
        <v>304</v>
      </c>
      <c r="G181" s="28"/>
      <c r="H181" s="26"/>
      <c r="I181" s="26"/>
      <c r="J181" s="26"/>
      <c r="K181" s="27"/>
      <c r="L181" s="26"/>
      <c r="M181" s="138"/>
    </row>
    <row r="182" spans="1:13" s="1" customFormat="1" ht="49.5" x14ac:dyDescent="0.25">
      <c r="A182" s="137"/>
      <c r="B182" s="228" t="s">
        <v>40</v>
      </c>
      <c r="C182" s="24" t="s">
        <v>114</v>
      </c>
      <c r="D182" s="135">
        <v>109</v>
      </c>
      <c r="E182" s="120" t="s">
        <v>122</v>
      </c>
      <c r="F182" s="120" t="s">
        <v>305</v>
      </c>
      <c r="G182" s="28"/>
      <c r="H182" s="26"/>
      <c r="I182" s="26"/>
      <c r="J182" s="26"/>
      <c r="K182" s="27"/>
      <c r="L182" s="26"/>
      <c r="M182" s="138"/>
    </row>
    <row r="183" spans="1:13" s="1" customFormat="1" ht="49.5" x14ac:dyDescent="0.25">
      <c r="A183" s="137"/>
      <c r="B183" s="228" t="s">
        <v>40</v>
      </c>
      <c r="C183" s="24" t="s">
        <v>114</v>
      </c>
      <c r="D183" s="135">
        <v>110</v>
      </c>
      <c r="E183" s="120" t="s">
        <v>123</v>
      </c>
      <c r="F183" s="120" t="s">
        <v>306</v>
      </c>
      <c r="G183" s="28"/>
      <c r="H183" s="26"/>
      <c r="I183" s="26"/>
      <c r="J183" s="26"/>
      <c r="K183" s="27"/>
      <c r="L183" s="26"/>
      <c r="M183" s="138"/>
    </row>
    <row r="184" spans="1:13" s="242" customFormat="1" ht="66" x14ac:dyDescent="0.25">
      <c r="A184" s="137"/>
      <c r="B184" s="228" t="str">
        <f>+B183</f>
        <v>A</v>
      </c>
      <c r="C184" s="24" t="s">
        <v>114</v>
      </c>
      <c r="D184" s="135">
        <v>111</v>
      </c>
      <c r="E184" s="120" t="s">
        <v>262</v>
      </c>
      <c r="F184" s="120" t="s">
        <v>261</v>
      </c>
      <c r="G184" s="28"/>
      <c r="H184" s="26"/>
      <c r="I184" s="26"/>
      <c r="J184" s="26"/>
      <c r="K184" s="27"/>
      <c r="L184" s="26"/>
      <c r="M184" s="138"/>
    </row>
    <row r="185" spans="1:13" s="1" customFormat="1" ht="18.75" x14ac:dyDescent="0.25">
      <c r="A185" s="134"/>
      <c r="B185" s="230" t="s">
        <v>213</v>
      </c>
      <c r="C185" s="149"/>
      <c r="D185" s="150">
        <v>200</v>
      </c>
      <c r="E185" s="236"/>
      <c r="F185" s="151"/>
      <c r="G185" s="152"/>
      <c r="H185" s="153"/>
      <c r="I185" s="153"/>
      <c r="J185" s="153"/>
      <c r="K185" s="154"/>
      <c r="L185" s="153"/>
      <c r="M185" s="155"/>
    </row>
    <row r="186" spans="1:13" s="1" customFormat="1" ht="59.1" customHeight="1" x14ac:dyDescent="0.25">
      <c r="A186" s="134"/>
      <c r="B186" s="228" t="s">
        <v>41</v>
      </c>
      <c r="C186" s="24" t="s">
        <v>125</v>
      </c>
      <c r="D186" s="135">
        <v>201</v>
      </c>
      <c r="E186" s="34" t="s">
        <v>260</v>
      </c>
      <c r="F186" s="35"/>
      <c r="G186" s="35"/>
      <c r="H186" s="113"/>
      <c r="I186" s="113"/>
      <c r="J186" s="113"/>
      <c r="K186" s="114"/>
      <c r="L186" s="35"/>
      <c r="M186" s="136"/>
    </row>
    <row r="187" spans="1:13" s="1" customFormat="1" ht="82.5" x14ac:dyDescent="0.25">
      <c r="A187" s="137"/>
      <c r="B187" s="228" t="s">
        <v>41</v>
      </c>
      <c r="C187" s="24" t="s">
        <v>125</v>
      </c>
      <c r="D187" s="135">
        <v>202</v>
      </c>
      <c r="E187" s="120" t="s">
        <v>108</v>
      </c>
      <c r="F187" s="120" t="s">
        <v>307</v>
      </c>
      <c r="G187" s="28"/>
      <c r="H187" s="26"/>
      <c r="I187" s="26"/>
      <c r="J187" s="26"/>
      <c r="K187" s="27"/>
      <c r="L187" s="26"/>
      <c r="M187" s="138"/>
    </row>
    <row r="188" spans="1:13" s="1" customFormat="1" ht="60.95" customHeight="1" x14ac:dyDescent="0.25">
      <c r="A188" s="137"/>
      <c r="B188" s="228" t="s">
        <v>41</v>
      </c>
      <c r="C188" s="24" t="s">
        <v>125</v>
      </c>
      <c r="D188" s="135">
        <v>203</v>
      </c>
      <c r="E188" s="120" t="s">
        <v>126</v>
      </c>
      <c r="F188" s="120" t="s">
        <v>308</v>
      </c>
      <c r="G188" s="28"/>
      <c r="H188" s="26"/>
      <c r="I188" s="26"/>
      <c r="J188" s="26"/>
      <c r="K188" s="27"/>
      <c r="L188" s="26"/>
      <c r="M188" s="138"/>
    </row>
    <row r="189" spans="1:13" s="1" customFormat="1" ht="36.6" customHeight="1" x14ac:dyDescent="0.25">
      <c r="A189" s="137"/>
      <c r="B189" s="228" t="s">
        <v>41</v>
      </c>
      <c r="C189" s="24" t="s">
        <v>248</v>
      </c>
      <c r="D189" s="135">
        <v>204</v>
      </c>
      <c r="E189" s="120" t="s">
        <v>109</v>
      </c>
      <c r="F189" s="120" t="s">
        <v>127</v>
      </c>
      <c r="G189" s="28"/>
      <c r="H189" s="26"/>
      <c r="I189" s="26"/>
      <c r="J189" s="26"/>
      <c r="K189" s="27"/>
      <c r="L189" s="26"/>
      <c r="M189" s="138"/>
    </row>
    <row r="190" spans="1:13" s="1" customFormat="1" ht="31.5" customHeight="1" x14ac:dyDescent="0.25">
      <c r="A190" s="137"/>
      <c r="B190" s="228" t="s">
        <v>41</v>
      </c>
      <c r="C190" s="24" t="s">
        <v>248</v>
      </c>
      <c r="D190" s="135">
        <v>205</v>
      </c>
      <c r="E190" s="132" t="s">
        <v>110</v>
      </c>
      <c r="F190" s="35"/>
      <c r="G190" s="35"/>
      <c r="H190" s="113"/>
      <c r="I190" s="113"/>
      <c r="J190" s="113"/>
      <c r="K190" s="114"/>
      <c r="L190" s="35"/>
      <c r="M190" s="136"/>
    </row>
    <row r="191" spans="1:13" s="1" customFormat="1" ht="39.6" customHeight="1" x14ac:dyDescent="0.25">
      <c r="A191" s="137"/>
      <c r="B191" s="228" t="s">
        <v>41</v>
      </c>
      <c r="C191" s="24" t="s">
        <v>248</v>
      </c>
      <c r="D191" s="135">
        <v>205.1</v>
      </c>
      <c r="E191" s="133" t="s">
        <v>128</v>
      </c>
      <c r="F191" s="120" t="s">
        <v>272</v>
      </c>
      <c r="G191" s="28"/>
      <c r="H191" s="26"/>
      <c r="I191" s="26"/>
      <c r="J191" s="26"/>
      <c r="K191" s="27"/>
      <c r="L191" s="26"/>
      <c r="M191" s="138"/>
    </row>
    <row r="192" spans="1:13" s="1" customFormat="1" ht="48.95" customHeight="1" x14ac:dyDescent="0.25">
      <c r="A192" s="137"/>
      <c r="B192" s="228" t="s">
        <v>41</v>
      </c>
      <c r="C192" s="24" t="s">
        <v>248</v>
      </c>
      <c r="D192" s="135">
        <v>205.2</v>
      </c>
      <c r="E192" s="133" t="s">
        <v>129</v>
      </c>
      <c r="F192" s="120" t="s">
        <v>271</v>
      </c>
      <c r="G192" s="28"/>
      <c r="H192" s="26"/>
      <c r="I192" s="26"/>
      <c r="J192" s="26"/>
      <c r="K192" s="27"/>
      <c r="L192" s="26"/>
      <c r="M192" s="138"/>
    </row>
    <row r="193" spans="1:13" s="1" customFormat="1" ht="48.95" customHeight="1" x14ac:dyDescent="0.25">
      <c r="A193" s="137"/>
      <c r="B193" s="228" t="s">
        <v>41</v>
      </c>
      <c r="C193" s="24" t="s">
        <v>248</v>
      </c>
      <c r="D193" s="135">
        <v>205.3</v>
      </c>
      <c r="E193" s="120" t="s">
        <v>111</v>
      </c>
      <c r="F193" s="120" t="s">
        <v>273</v>
      </c>
      <c r="G193" s="28"/>
      <c r="H193" s="26"/>
      <c r="I193" s="26"/>
      <c r="J193" s="26"/>
      <c r="K193" s="27"/>
      <c r="L193" s="26"/>
      <c r="M193" s="138"/>
    </row>
    <row r="194" spans="1:13" s="1" customFormat="1" ht="18.75" x14ac:dyDescent="0.25">
      <c r="A194" s="134"/>
      <c r="B194" s="230" t="s">
        <v>214</v>
      </c>
      <c r="C194" s="149"/>
      <c r="D194" s="150">
        <v>300</v>
      </c>
      <c r="E194" s="236" t="s">
        <v>44</v>
      </c>
      <c r="F194" s="151"/>
      <c r="G194" s="152"/>
      <c r="H194" s="153"/>
      <c r="I194" s="153"/>
      <c r="J194" s="153"/>
      <c r="K194" s="154"/>
      <c r="L194" s="153"/>
      <c r="M194" s="155"/>
    </row>
    <row r="195" spans="1:13" s="1" customFormat="1" ht="77.25" customHeight="1" x14ac:dyDescent="0.25">
      <c r="A195" s="134"/>
      <c r="B195" s="228" t="s">
        <v>43</v>
      </c>
      <c r="C195" s="24" t="s">
        <v>44</v>
      </c>
      <c r="D195" s="135">
        <v>301</v>
      </c>
      <c r="E195" s="34" t="s">
        <v>112</v>
      </c>
      <c r="F195" s="35"/>
      <c r="G195" s="35"/>
      <c r="H195" s="113"/>
      <c r="I195" s="113"/>
      <c r="J195" s="113"/>
      <c r="K195" s="114"/>
      <c r="L195" s="35"/>
      <c r="M195" s="136"/>
    </row>
    <row r="196" spans="1:13" s="1" customFormat="1" ht="53.45" customHeight="1" x14ac:dyDescent="0.25">
      <c r="A196" s="137"/>
      <c r="B196" s="228" t="s">
        <v>43</v>
      </c>
      <c r="C196" s="24" t="s">
        <v>44</v>
      </c>
      <c r="D196" s="135">
        <v>302</v>
      </c>
      <c r="E196" s="120" t="s">
        <v>130</v>
      </c>
      <c r="F196" s="120" t="s">
        <v>274</v>
      </c>
      <c r="G196" s="28"/>
      <c r="H196" s="26"/>
      <c r="I196" s="26"/>
      <c r="J196" s="26"/>
      <c r="K196" s="27"/>
      <c r="L196" s="26"/>
      <c r="M196" s="138"/>
    </row>
    <row r="197" spans="1:13" s="1" customFormat="1" ht="66.599999999999994" customHeight="1" x14ac:dyDescent="0.25">
      <c r="A197" s="137"/>
      <c r="B197" s="228" t="s">
        <v>43</v>
      </c>
      <c r="C197" s="24" t="s">
        <v>44</v>
      </c>
      <c r="D197" s="135">
        <v>303</v>
      </c>
      <c r="E197" s="120" t="s">
        <v>203</v>
      </c>
      <c r="F197" s="120" t="s">
        <v>275</v>
      </c>
      <c r="G197" s="28"/>
      <c r="H197" s="26"/>
      <c r="I197" s="26"/>
      <c r="J197" s="26"/>
      <c r="K197" s="27"/>
      <c r="L197" s="26"/>
      <c r="M197" s="138"/>
    </row>
    <row r="198" spans="1:13" s="1" customFormat="1" ht="83.45" customHeight="1" x14ac:dyDescent="0.25">
      <c r="A198" s="137"/>
      <c r="B198" s="228" t="s">
        <v>43</v>
      </c>
      <c r="C198" s="24" t="s">
        <v>44</v>
      </c>
      <c r="D198" s="135">
        <v>304</v>
      </c>
      <c r="E198" s="120" t="s">
        <v>204</v>
      </c>
      <c r="F198" s="120" t="s">
        <v>276</v>
      </c>
      <c r="G198" s="28"/>
      <c r="H198" s="26"/>
      <c r="I198" s="26"/>
      <c r="J198" s="26"/>
      <c r="K198" s="27"/>
      <c r="L198" s="26"/>
      <c r="M198" s="138"/>
    </row>
    <row r="199" spans="1:13" s="1" customFormat="1" ht="96.95" customHeight="1" x14ac:dyDescent="0.25">
      <c r="A199" s="137"/>
      <c r="B199" s="228" t="s">
        <v>43</v>
      </c>
      <c r="C199" s="24" t="s">
        <v>44</v>
      </c>
      <c r="D199" s="135">
        <v>305</v>
      </c>
      <c r="E199" s="203" t="s">
        <v>250</v>
      </c>
      <c r="F199" s="120" t="s">
        <v>277</v>
      </c>
      <c r="G199" s="28"/>
      <c r="H199" s="26"/>
      <c r="I199" s="26"/>
      <c r="J199" s="26"/>
      <c r="K199" s="251"/>
      <c r="L199" s="26"/>
      <c r="M199" s="138"/>
    </row>
    <row r="200" spans="1:13" s="171" customFormat="1" ht="112.5" customHeight="1" x14ac:dyDescent="0.25">
      <c r="A200" s="14"/>
      <c r="B200" s="228" t="s">
        <v>43</v>
      </c>
      <c r="C200" s="24" t="s">
        <v>44</v>
      </c>
      <c r="D200" s="252">
        <v>306</v>
      </c>
      <c r="E200" s="190" t="s">
        <v>231</v>
      </c>
      <c r="F200" s="120" t="s">
        <v>278</v>
      </c>
      <c r="G200" s="28"/>
      <c r="H200" s="26"/>
      <c r="I200" s="26"/>
      <c r="J200" s="26"/>
      <c r="K200" s="27"/>
      <c r="L200" s="26"/>
      <c r="M200" s="204"/>
    </row>
    <row r="201" spans="1:13" s="1" customFormat="1" ht="156" customHeight="1" x14ac:dyDescent="0.25">
      <c r="A201" s="137"/>
      <c r="B201" s="228" t="s">
        <v>43</v>
      </c>
      <c r="C201" s="24" t="s">
        <v>44</v>
      </c>
      <c r="D201" s="252">
        <v>307</v>
      </c>
      <c r="E201" s="120" t="s">
        <v>251</v>
      </c>
      <c r="F201" s="120" t="s">
        <v>279</v>
      </c>
      <c r="G201" s="28"/>
      <c r="H201" s="26"/>
      <c r="I201" s="26"/>
      <c r="J201" s="26"/>
      <c r="K201" s="27"/>
      <c r="L201" s="26"/>
      <c r="M201" s="138"/>
    </row>
    <row r="202" spans="1:13" s="1" customFormat="1" ht="82.5" x14ac:dyDescent="0.25">
      <c r="A202" s="137"/>
      <c r="B202" s="228" t="s">
        <v>43</v>
      </c>
      <c r="C202" s="24" t="s">
        <v>44</v>
      </c>
      <c r="D202" s="252">
        <v>308</v>
      </c>
      <c r="E202" s="250" t="s">
        <v>249</v>
      </c>
      <c r="F202" s="120" t="s">
        <v>275</v>
      </c>
      <c r="G202" s="28"/>
      <c r="H202" s="26"/>
      <c r="I202" s="26"/>
      <c r="J202" s="26"/>
      <c r="K202" s="27"/>
      <c r="L202" s="26"/>
      <c r="M202" s="138"/>
    </row>
    <row r="203" spans="1:13" s="1" customFormat="1" ht="45" x14ac:dyDescent="0.25">
      <c r="A203" s="137"/>
      <c r="B203" s="228" t="s">
        <v>43</v>
      </c>
      <c r="C203" s="24" t="s">
        <v>44</v>
      </c>
      <c r="D203" s="252">
        <v>309</v>
      </c>
      <c r="E203" s="130" t="s">
        <v>113</v>
      </c>
      <c r="F203" s="28"/>
      <c r="G203" s="28"/>
      <c r="H203" s="113"/>
      <c r="I203" s="113"/>
      <c r="J203" s="113"/>
      <c r="K203" s="114"/>
      <c r="L203" s="113"/>
      <c r="M203" s="136"/>
    </row>
    <row r="204" spans="1:13" s="1" customFormat="1" ht="48" x14ac:dyDescent="0.25">
      <c r="A204" s="137"/>
      <c r="B204" s="228" t="s">
        <v>43</v>
      </c>
      <c r="C204" s="24" t="s">
        <v>44</v>
      </c>
      <c r="D204" s="252">
        <v>309.10000000000002</v>
      </c>
      <c r="E204" s="131" t="s">
        <v>131</v>
      </c>
      <c r="F204" s="28"/>
      <c r="G204" s="28"/>
      <c r="H204" s="113"/>
      <c r="I204" s="113"/>
      <c r="J204" s="113"/>
      <c r="K204" s="27"/>
      <c r="L204" s="26"/>
      <c r="M204" s="138"/>
    </row>
    <row r="205" spans="1:13" s="1" customFormat="1" ht="48" x14ac:dyDescent="0.25">
      <c r="A205" s="137"/>
      <c r="B205" s="228" t="s">
        <v>43</v>
      </c>
      <c r="C205" s="24" t="s">
        <v>44</v>
      </c>
      <c r="D205" s="252">
        <v>309.2</v>
      </c>
      <c r="E205" s="131" t="s">
        <v>132</v>
      </c>
      <c r="F205" s="28"/>
      <c r="G205" s="28"/>
      <c r="H205" s="113"/>
      <c r="I205" s="113"/>
      <c r="J205" s="113"/>
      <c r="K205" s="27"/>
      <c r="L205" s="26"/>
      <c r="M205" s="138"/>
    </row>
    <row r="206" spans="1:13" s="1" customFormat="1" ht="64.5" x14ac:dyDescent="0.25">
      <c r="A206" s="137"/>
      <c r="B206" s="228" t="s">
        <v>43</v>
      </c>
      <c r="C206" s="24" t="s">
        <v>44</v>
      </c>
      <c r="D206" s="252">
        <v>309.2</v>
      </c>
      <c r="E206" s="131" t="s">
        <v>133</v>
      </c>
      <c r="F206" s="28"/>
      <c r="G206" s="28"/>
      <c r="H206" s="113"/>
      <c r="I206" s="113"/>
      <c r="J206" s="113"/>
      <c r="K206" s="27"/>
      <c r="L206" s="26"/>
      <c r="M206" s="138"/>
    </row>
    <row r="207" spans="1:13" s="1" customFormat="1" ht="48" x14ac:dyDescent="0.25">
      <c r="A207" s="137"/>
      <c r="B207" s="228" t="s">
        <v>43</v>
      </c>
      <c r="C207" s="24" t="s">
        <v>44</v>
      </c>
      <c r="D207" s="252">
        <v>309.3</v>
      </c>
      <c r="E207" s="131" t="s">
        <v>134</v>
      </c>
      <c r="F207" s="28"/>
      <c r="G207" s="28"/>
      <c r="H207" s="113"/>
      <c r="I207" s="113"/>
      <c r="J207" s="113"/>
      <c r="K207" s="27"/>
      <c r="L207" s="26"/>
      <c r="M207" s="138"/>
    </row>
    <row r="208" spans="1:13" s="1" customFormat="1" ht="128.1" customHeight="1" x14ac:dyDescent="0.25">
      <c r="A208" s="137"/>
      <c r="B208" s="228" t="s">
        <v>43</v>
      </c>
      <c r="C208" s="24" t="s">
        <v>44</v>
      </c>
      <c r="D208" s="252">
        <v>310</v>
      </c>
      <c r="E208" s="120" t="s">
        <v>135</v>
      </c>
      <c r="F208" s="120" t="s">
        <v>280</v>
      </c>
      <c r="G208" s="28"/>
      <c r="H208" s="26"/>
      <c r="I208" s="26"/>
      <c r="J208" s="26"/>
      <c r="K208" s="27"/>
      <c r="L208" s="26"/>
      <c r="M208" s="138"/>
    </row>
    <row r="209" spans="1:13" s="1" customFormat="1" ht="100.5" customHeight="1" x14ac:dyDescent="0.25">
      <c r="A209" s="137"/>
      <c r="B209" s="228" t="s">
        <v>43</v>
      </c>
      <c r="C209" s="24" t="s">
        <v>44</v>
      </c>
      <c r="D209" s="252">
        <v>311</v>
      </c>
      <c r="E209" s="120" t="s">
        <v>136</v>
      </c>
      <c r="F209" s="120" t="s">
        <v>281</v>
      </c>
      <c r="G209" s="28"/>
      <c r="H209" s="26"/>
      <c r="I209" s="26"/>
      <c r="J209" s="26"/>
      <c r="K209" s="27"/>
      <c r="L209" s="26"/>
      <c r="M209" s="138"/>
    </row>
    <row r="210" spans="1:13" s="1" customFormat="1" ht="18.75" x14ac:dyDescent="0.25">
      <c r="A210" s="134"/>
      <c r="B210" s="229" t="s">
        <v>215</v>
      </c>
      <c r="C210" s="109"/>
      <c r="D210" s="141">
        <v>400</v>
      </c>
      <c r="E210" s="111" t="s">
        <v>46</v>
      </c>
      <c r="F210" s="121"/>
      <c r="G210" s="35"/>
      <c r="H210" s="113"/>
      <c r="I210" s="113"/>
      <c r="J210" s="113"/>
      <c r="K210" s="114"/>
      <c r="L210" s="113"/>
      <c r="M210" s="136"/>
    </row>
    <row r="211" spans="1:13" s="1" customFormat="1" ht="60" x14ac:dyDescent="0.25">
      <c r="A211" s="134"/>
      <c r="B211" s="228" t="s">
        <v>45</v>
      </c>
      <c r="C211" s="142" t="str">
        <f t="shared" ref="C211:C215" si="0">+$E$210</f>
        <v>Omsætning/indregning af indtægter</v>
      </c>
      <c r="D211" s="143">
        <v>401</v>
      </c>
      <c r="E211" s="34" t="s">
        <v>205</v>
      </c>
      <c r="F211" s="156" t="s">
        <v>21</v>
      </c>
      <c r="G211" s="35"/>
      <c r="H211" s="113"/>
      <c r="I211" s="113"/>
      <c r="J211" s="113"/>
      <c r="K211" s="114"/>
      <c r="L211" s="35"/>
      <c r="M211" s="136"/>
    </row>
    <row r="212" spans="1:13" s="1" customFormat="1" ht="83.45" customHeight="1" x14ac:dyDescent="0.25">
      <c r="A212" s="137"/>
      <c r="B212" s="228" t="s">
        <v>45</v>
      </c>
      <c r="C212" s="142" t="str">
        <f t="shared" si="0"/>
        <v>Omsætning/indregning af indtægter</v>
      </c>
      <c r="D212" s="143">
        <v>402</v>
      </c>
      <c r="E212" s="250" t="s">
        <v>252</v>
      </c>
      <c r="F212" s="120" t="s">
        <v>285</v>
      </c>
      <c r="G212" s="28"/>
      <c r="H212" s="26"/>
      <c r="I212" s="26"/>
      <c r="J212" s="26"/>
      <c r="K212" s="251"/>
      <c r="L212" s="26"/>
      <c r="M212" s="138"/>
    </row>
    <row r="213" spans="1:13" s="1" customFormat="1" ht="65.099999999999994" customHeight="1" x14ac:dyDescent="0.25">
      <c r="A213" s="134"/>
      <c r="B213" s="228" t="s">
        <v>45</v>
      </c>
      <c r="C213" s="142" t="str">
        <f t="shared" si="0"/>
        <v>Omsætning/indregning af indtægter</v>
      </c>
      <c r="D213" s="143">
        <v>403</v>
      </c>
      <c r="E213" s="120" t="s">
        <v>253</v>
      </c>
      <c r="F213" s="120" t="s">
        <v>282</v>
      </c>
      <c r="G213" s="28"/>
      <c r="H213" s="26"/>
      <c r="I213" s="26"/>
      <c r="J213" s="26"/>
      <c r="K213" s="27"/>
      <c r="L213" s="26"/>
      <c r="M213" s="138"/>
    </row>
    <row r="214" spans="1:13" s="1" customFormat="1" ht="201.95" customHeight="1" x14ac:dyDescent="0.25">
      <c r="A214" s="134"/>
      <c r="B214" s="228" t="s">
        <v>45</v>
      </c>
      <c r="C214" s="142" t="str">
        <f t="shared" si="0"/>
        <v>Omsætning/indregning af indtægter</v>
      </c>
      <c r="D214" s="143">
        <v>404</v>
      </c>
      <c r="E214" s="120" t="s">
        <v>256</v>
      </c>
      <c r="F214" s="120" t="s">
        <v>284</v>
      </c>
      <c r="G214" s="28"/>
      <c r="H214" s="26"/>
      <c r="I214" s="26"/>
      <c r="J214" s="26"/>
      <c r="K214" s="27"/>
      <c r="L214" s="26"/>
      <c r="M214" s="138"/>
    </row>
    <row r="215" spans="1:13" s="1" customFormat="1" ht="146.44999999999999" customHeight="1" x14ac:dyDescent="0.25">
      <c r="A215" s="134"/>
      <c r="B215" s="228" t="s">
        <v>45</v>
      </c>
      <c r="C215" s="142" t="str">
        <f t="shared" si="0"/>
        <v>Omsætning/indregning af indtægter</v>
      </c>
      <c r="D215" s="143">
        <v>406</v>
      </c>
      <c r="E215" s="120" t="s">
        <v>254</v>
      </c>
      <c r="F215" s="120" t="s">
        <v>261</v>
      </c>
      <c r="G215" s="28"/>
      <c r="H215" s="26"/>
      <c r="I215" s="26"/>
      <c r="J215" s="26"/>
      <c r="K215" s="27"/>
      <c r="L215" s="26"/>
      <c r="M215" s="138"/>
    </row>
    <row r="216" spans="1:13" s="1" customFormat="1" ht="56.25" x14ac:dyDescent="0.25">
      <c r="A216" s="134"/>
      <c r="B216" s="229" t="s">
        <v>216</v>
      </c>
      <c r="C216" s="109"/>
      <c r="D216" s="141">
        <v>500</v>
      </c>
      <c r="E216" s="236" t="s">
        <v>139</v>
      </c>
      <c r="F216" s="156" t="s">
        <v>206</v>
      </c>
      <c r="G216" s="114"/>
      <c r="H216" s="114"/>
      <c r="I216" s="114"/>
      <c r="J216" s="114"/>
      <c r="K216" s="114"/>
      <c r="L216" s="113"/>
      <c r="M216" s="136"/>
    </row>
    <row r="217" spans="1:13" s="1" customFormat="1" ht="60" x14ac:dyDescent="0.25">
      <c r="A217" s="134"/>
      <c r="B217" s="228" t="s">
        <v>47</v>
      </c>
      <c r="C217" s="142" t="str">
        <f t="shared" ref="C217:C222" si="1">+$F$216</f>
        <v>Angiv område</v>
      </c>
      <c r="D217" s="143">
        <v>501</v>
      </c>
      <c r="E217" s="34" t="s">
        <v>137</v>
      </c>
      <c r="F217" s="35"/>
      <c r="G217" s="113"/>
      <c r="H217" s="113"/>
      <c r="I217" s="113"/>
      <c r="J217" s="113"/>
      <c r="K217" s="114"/>
      <c r="L217" s="35"/>
      <c r="M217" s="136"/>
    </row>
    <row r="218" spans="1:13" s="1" customFormat="1" ht="79.5" customHeight="1" x14ac:dyDescent="0.25">
      <c r="A218" s="137"/>
      <c r="B218" s="228" t="s">
        <v>47</v>
      </c>
      <c r="C218" s="142" t="str">
        <f t="shared" si="1"/>
        <v>Angiv område</v>
      </c>
      <c r="D218" s="143">
        <v>502</v>
      </c>
      <c r="E218" s="250" t="s">
        <v>252</v>
      </c>
      <c r="F218" s="120" t="s">
        <v>283</v>
      </c>
      <c r="G218" s="28"/>
      <c r="H218" s="26"/>
      <c r="I218" s="26"/>
      <c r="J218" s="26"/>
      <c r="K218" s="27"/>
      <c r="L218" s="26"/>
      <c r="M218" s="138"/>
    </row>
    <row r="219" spans="1:13" s="1" customFormat="1" ht="83.1" customHeight="1" x14ac:dyDescent="0.25">
      <c r="A219" s="134"/>
      <c r="B219" s="228" t="s">
        <v>47</v>
      </c>
      <c r="C219" s="142" t="str">
        <f t="shared" si="1"/>
        <v>Angiv område</v>
      </c>
      <c r="D219" s="143">
        <v>503</v>
      </c>
      <c r="E219" s="120" t="s">
        <v>255</v>
      </c>
      <c r="F219" s="120" t="s">
        <v>282</v>
      </c>
      <c r="G219" s="28"/>
      <c r="H219" s="26"/>
      <c r="I219" s="26"/>
      <c r="J219" s="26"/>
      <c r="K219" s="27"/>
      <c r="L219" s="26"/>
      <c r="M219" s="138"/>
    </row>
    <row r="220" spans="1:13" s="171" customFormat="1" ht="56.45" customHeight="1" x14ac:dyDescent="0.25">
      <c r="A220" s="134"/>
      <c r="B220" s="228" t="s">
        <v>47</v>
      </c>
      <c r="C220" s="142" t="str">
        <f t="shared" si="1"/>
        <v>Angiv område</v>
      </c>
      <c r="D220" s="143">
        <v>504</v>
      </c>
      <c r="E220" s="120" t="s">
        <v>207</v>
      </c>
      <c r="F220" s="203" t="s">
        <v>286</v>
      </c>
      <c r="G220" s="28"/>
      <c r="H220" s="26"/>
      <c r="I220" s="26"/>
      <c r="J220" s="26"/>
      <c r="K220" s="27"/>
      <c r="L220" s="26"/>
      <c r="M220" s="138"/>
    </row>
    <row r="221" spans="1:13" s="1" customFormat="1" ht="189.95" customHeight="1" x14ac:dyDescent="0.25">
      <c r="A221" s="134"/>
      <c r="B221" s="228" t="s">
        <v>47</v>
      </c>
      <c r="C221" s="142" t="str">
        <f t="shared" si="1"/>
        <v>Angiv område</v>
      </c>
      <c r="D221" s="143">
        <v>505</v>
      </c>
      <c r="E221" s="120" t="s">
        <v>256</v>
      </c>
      <c r="F221" s="120" t="s">
        <v>284</v>
      </c>
      <c r="G221" s="28"/>
      <c r="H221" s="26"/>
      <c r="I221" s="26"/>
      <c r="J221" s="26"/>
      <c r="K221" s="27"/>
      <c r="L221" s="26"/>
      <c r="M221" s="138"/>
    </row>
    <row r="222" spans="1:13" s="1" customFormat="1" ht="128.1" customHeight="1" x14ac:dyDescent="0.25">
      <c r="A222" s="134"/>
      <c r="B222" s="228" t="s">
        <v>47</v>
      </c>
      <c r="C222" s="142" t="str">
        <f t="shared" si="1"/>
        <v>Angiv område</v>
      </c>
      <c r="D222" s="253">
        <v>506</v>
      </c>
      <c r="E222" s="120" t="s">
        <v>254</v>
      </c>
      <c r="F222" s="120" t="s">
        <v>261</v>
      </c>
      <c r="G222" s="28"/>
      <c r="H222" s="26"/>
      <c r="I222" s="26"/>
      <c r="J222" s="26"/>
      <c r="K222" s="27"/>
      <c r="L222" s="26"/>
      <c r="M222" s="138"/>
    </row>
    <row r="223" spans="1:13" s="1" customFormat="1" ht="56.25" x14ac:dyDescent="0.25">
      <c r="A223" s="134"/>
      <c r="B223" s="229" t="s">
        <v>217</v>
      </c>
      <c r="C223" s="109"/>
      <c r="D223" s="141">
        <v>600</v>
      </c>
      <c r="E223" s="236" t="s">
        <v>140</v>
      </c>
      <c r="F223" s="156" t="s">
        <v>206</v>
      </c>
      <c r="G223" s="114"/>
      <c r="H223" s="114"/>
      <c r="I223" s="114"/>
      <c r="J223" s="114"/>
      <c r="K223" s="114"/>
      <c r="L223" s="113"/>
      <c r="M223" s="136"/>
    </row>
    <row r="224" spans="1:13" s="1" customFormat="1" ht="60" x14ac:dyDescent="0.25">
      <c r="A224" s="134"/>
      <c r="B224" s="228" t="s">
        <v>48</v>
      </c>
      <c r="C224" s="142" t="str">
        <f t="shared" ref="C224:C229" si="2">+$F$223</f>
        <v>Angiv område</v>
      </c>
      <c r="D224" s="143">
        <v>601</v>
      </c>
      <c r="E224" s="144" t="s">
        <v>137</v>
      </c>
      <c r="F224" s="145"/>
      <c r="G224" s="145"/>
      <c r="H224" s="145"/>
      <c r="I224" s="114"/>
      <c r="J224" s="145"/>
      <c r="K224" s="145"/>
      <c r="L224" s="35"/>
      <c r="M224" s="136"/>
    </row>
    <row r="225" spans="1:13" s="1" customFormat="1" ht="75" customHeight="1" x14ac:dyDescent="0.25">
      <c r="A225" s="137"/>
      <c r="B225" s="228" t="s">
        <v>48</v>
      </c>
      <c r="C225" s="142" t="str">
        <f t="shared" si="2"/>
        <v>Angiv område</v>
      </c>
      <c r="D225" s="143">
        <v>602</v>
      </c>
      <c r="E225" s="250" t="s">
        <v>252</v>
      </c>
      <c r="F225" s="120" t="s">
        <v>285</v>
      </c>
      <c r="G225" s="146"/>
      <c r="H225" s="147"/>
      <c r="I225" s="147"/>
      <c r="J225" s="147"/>
      <c r="K225" s="27"/>
      <c r="L225" s="26"/>
      <c r="M225" s="138"/>
    </row>
    <row r="226" spans="1:13" s="1" customFormat="1" ht="74.099999999999994" customHeight="1" x14ac:dyDescent="0.25">
      <c r="A226" s="134"/>
      <c r="B226" s="228" t="s">
        <v>48</v>
      </c>
      <c r="C226" s="142" t="str">
        <f t="shared" si="2"/>
        <v>Angiv område</v>
      </c>
      <c r="D226" s="143">
        <v>603</v>
      </c>
      <c r="E226" s="120" t="s">
        <v>255</v>
      </c>
      <c r="F226" s="120" t="s">
        <v>282</v>
      </c>
      <c r="G226" s="28"/>
      <c r="H226" s="26"/>
      <c r="I226" s="26"/>
      <c r="J226" s="26"/>
      <c r="K226" s="27"/>
      <c r="L226" s="26"/>
      <c r="M226" s="138"/>
    </row>
    <row r="227" spans="1:13" s="1" customFormat="1" ht="51" customHeight="1" x14ac:dyDescent="0.25">
      <c r="A227" s="134"/>
      <c r="B227" s="228" t="s">
        <v>48</v>
      </c>
      <c r="C227" s="142" t="str">
        <f t="shared" si="2"/>
        <v>Angiv område</v>
      </c>
      <c r="D227" s="143">
        <v>604</v>
      </c>
      <c r="E227" s="120" t="s">
        <v>207</v>
      </c>
      <c r="F227" s="203" t="s">
        <v>286</v>
      </c>
      <c r="G227" s="28"/>
      <c r="H227" s="26"/>
      <c r="I227" s="26"/>
      <c r="J227" s="26"/>
      <c r="K227" s="27"/>
      <c r="L227" s="26"/>
      <c r="M227" s="138"/>
    </row>
    <row r="228" spans="1:13" s="1" customFormat="1" ht="247.5" x14ac:dyDescent="0.25">
      <c r="A228" s="134"/>
      <c r="B228" s="228" t="s">
        <v>48</v>
      </c>
      <c r="C228" s="142" t="str">
        <f t="shared" si="2"/>
        <v>Angiv område</v>
      </c>
      <c r="D228" s="143">
        <v>605</v>
      </c>
      <c r="E228" s="120" t="s">
        <v>256</v>
      </c>
      <c r="F228" s="120" t="s">
        <v>284</v>
      </c>
      <c r="G228" s="28"/>
      <c r="H228" s="26"/>
      <c r="I228" s="26"/>
      <c r="J228" s="26"/>
      <c r="K228" s="27"/>
      <c r="L228" s="26"/>
      <c r="M228" s="138"/>
    </row>
    <row r="229" spans="1:13" s="1" customFormat="1" ht="132.94999999999999" customHeight="1" x14ac:dyDescent="0.25">
      <c r="A229" s="134"/>
      <c r="B229" s="228" t="s">
        <v>48</v>
      </c>
      <c r="C229" s="142" t="str">
        <f t="shared" si="2"/>
        <v>Angiv område</v>
      </c>
      <c r="D229" s="143">
        <v>606</v>
      </c>
      <c r="E229" s="120" t="s">
        <v>254</v>
      </c>
      <c r="F229" s="120" t="s">
        <v>138</v>
      </c>
      <c r="G229" s="28"/>
      <c r="H229" s="26"/>
      <c r="I229" s="26"/>
      <c r="J229" s="26"/>
      <c r="K229" s="27"/>
      <c r="L229" s="26"/>
      <c r="M229" s="138"/>
    </row>
    <row r="230" spans="1:13" s="1" customFormat="1" ht="56.25" x14ac:dyDescent="0.25">
      <c r="A230" s="134"/>
      <c r="B230" s="229" t="s">
        <v>218</v>
      </c>
      <c r="C230" s="109"/>
      <c r="D230" s="141">
        <v>700</v>
      </c>
      <c r="E230" s="236" t="s">
        <v>141</v>
      </c>
      <c r="F230" s="156" t="s">
        <v>206</v>
      </c>
      <c r="G230" s="114"/>
      <c r="H230" s="114"/>
      <c r="I230" s="114"/>
      <c r="J230" s="114"/>
      <c r="K230" s="114"/>
      <c r="L230" s="113"/>
      <c r="M230" s="136"/>
    </row>
    <row r="231" spans="1:13" s="1" customFormat="1" ht="60" x14ac:dyDescent="0.25">
      <c r="A231" s="134"/>
      <c r="B231" s="228" t="s">
        <v>49</v>
      </c>
      <c r="C231" s="142"/>
      <c r="D231" s="143">
        <v>701</v>
      </c>
      <c r="E231" s="144" t="s">
        <v>137</v>
      </c>
      <c r="F231" s="145"/>
      <c r="G231" s="145"/>
      <c r="H231" s="145"/>
      <c r="I231" s="114"/>
      <c r="J231" s="145"/>
      <c r="K231" s="145"/>
      <c r="L231" s="35"/>
      <c r="M231" s="136"/>
    </row>
    <row r="232" spans="1:13" s="1" customFormat="1" ht="79.5" customHeight="1" x14ac:dyDescent="0.25">
      <c r="A232" s="137"/>
      <c r="B232" s="228" t="s">
        <v>49</v>
      </c>
      <c r="C232" s="142" t="str">
        <f t="shared" ref="C232:C236" si="3">+$F$230</f>
        <v>Angiv område</v>
      </c>
      <c r="D232" s="143">
        <v>702</v>
      </c>
      <c r="E232" s="250" t="s">
        <v>252</v>
      </c>
      <c r="F232" s="120" t="s">
        <v>285</v>
      </c>
      <c r="G232" s="146"/>
      <c r="H232" s="147"/>
      <c r="I232" s="147"/>
      <c r="J232" s="147"/>
      <c r="K232" s="27"/>
      <c r="L232" s="26"/>
      <c r="M232" s="138"/>
    </row>
    <row r="233" spans="1:13" s="1" customFormat="1" ht="79.5" customHeight="1" x14ac:dyDescent="0.25">
      <c r="A233" s="134"/>
      <c r="B233" s="228" t="s">
        <v>49</v>
      </c>
      <c r="C233" s="142" t="str">
        <f t="shared" si="3"/>
        <v>Angiv område</v>
      </c>
      <c r="D233" s="143">
        <v>703</v>
      </c>
      <c r="E233" s="120" t="s">
        <v>255</v>
      </c>
      <c r="F233" s="120" t="s">
        <v>282</v>
      </c>
      <c r="G233" s="28"/>
      <c r="H233" s="26"/>
      <c r="I233" s="26"/>
      <c r="J233" s="26"/>
      <c r="K233" s="27"/>
      <c r="L233" s="26"/>
      <c r="M233" s="138"/>
    </row>
    <row r="234" spans="1:13" s="1" customFormat="1" ht="46.5" customHeight="1" x14ac:dyDescent="0.25">
      <c r="A234" s="134"/>
      <c r="B234" s="228" t="s">
        <v>49</v>
      </c>
      <c r="C234" s="142" t="str">
        <f t="shared" si="3"/>
        <v>Angiv område</v>
      </c>
      <c r="D234" s="143">
        <v>704</v>
      </c>
      <c r="E234" s="120" t="s">
        <v>207</v>
      </c>
      <c r="F234" s="203" t="s">
        <v>286</v>
      </c>
      <c r="G234" s="28"/>
      <c r="H234" s="26"/>
      <c r="I234" s="26"/>
      <c r="J234" s="26"/>
      <c r="K234" s="27"/>
      <c r="L234" s="26"/>
      <c r="M234" s="138"/>
    </row>
    <row r="235" spans="1:13" s="1" customFormat="1" ht="196.5" customHeight="1" x14ac:dyDescent="0.25">
      <c r="A235" s="134"/>
      <c r="B235" s="228" t="s">
        <v>49</v>
      </c>
      <c r="C235" s="142" t="str">
        <f t="shared" si="3"/>
        <v>Angiv område</v>
      </c>
      <c r="D235" s="143">
        <v>705</v>
      </c>
      <c r="E235" s="120" t="s">
        <v>256</v>
      </c>
      <c r="F235" s="120" t="s">
        <v>284</v>
      </c>
      <c r="G235" s="28"/>
      <c r="H235" s="26"/>
      <c r="I235" s="26"/>
      <c r="J235" s="26"/>
      <c r="K235" s="27"/>
      <c r="L235" s="26"/>
      <c r="M235" s="138"/>
    </row>
    <row r="236" spans="1:13" s="1" customFormat="1" ht="129.94999999999999" customHeight="1" x14ac:dyDescent="0.25">
      <c r="A236" s="134"/>
      <c r="B236" s="228" t="s">
        <v>49</v>
      </c>
      <c r="C236" s="142" t="str">
        <f t="shared" si="3"/>
        <v>Angiv område</v>
      </c>
      <c r="D236" s="143">
        <v>706</v>
      </c>
      <c r="E236" s="120" t="s">
        <v>254</v>
      </c>
      <c r="F236" s="120" t="s">
        <v>261</v>
      </c>
      <c r="G236" s="28"/>
      <c r="H236" s="26"/>
      <c r="I236" s="26"/>
      <c r="J236" s="26"/>
      <c r="K236" s="27"/>
      <c r="L236" s="26"/>
      <c r="M236" s="138"/>
    </row>
    <row r="237" spans="1:13" s="1" customFormat="1" ht="56.25" x14ac:dyDescent="0.25">
      <c r="A237" s="134"/>
      <c r="B237" s="229" t="s">
        <v>219</v>
      </c>
      <c r="C237" s="109"/>
      <c r="D237" s="141">
        <v>800</v>
      </c>
      <c r="E237" s="236" t="s">
        <v>142</v>
      </c>
      <c r="F237" s="156" t="s">
        <v>206</v>
      </c>
      <c r="G237" s="114"/>
      <c r="H237" s="114"/>
      <c r="I237" s="114"/>
      <c r="J237" s="114"/>
      <c r="K237" s="114"/>
      <c r="L237" s="113"/>
      <c r="M237" s="136"/>
    </row>
    <row r="238" spans="1:13" s="1" customFormat="1" ht="60" x14ac:dyDescent="0.25">
      <c r="A238" s="134"/>
      <c r="B238" s="228" t="s">
        <v>50</v>
      </c>
      <c r="C238" s="142" t="str">
        <f t="shared" ref="C238:C243" si="4">+$F$237</f>
        <v>Angiv område</v>
      </c>
      <c r="D238" s="143">
        <v>801</v>
      </c>
      <c r="E238" s="144" t="s">
        <v>137</v>
      </c>
      <c r="F238" s="145"/>
      <c r="G238" s="145"/>
      <c r="H238" s="145"/>
      <c r="I238" s="114"/>
      <c r="J238" s="145"/>
      <c r="K238" s="145"/>
      <c r="L238" s="35"/>
      <c r="M238" s="136"/>
    </row>
    <row r="239" spans="1:13" s="1" customFormat="1" ht="75.599999999999994" customHeight="1" x14ac:dyDescent="0.25">
      <c r="A239" s="137"/>
      <c r="B239" s="228" t="s">
        <v>50</v>
      </c>
      <c r="C239" s="142" t="str">
        <f t="shared" si="4"/>
        <v>Angiv område</v>
      </c>
      <c r="D239" s="143">
        <v>802</v>
      </c>
      <c r="E239" s="250" t="s">
        <v>252</v>
      </c>
      <c r="F239" s="120" t="s">
        <v>283</v>
      </c>
      <c r="G239" s="146"/>
      <c r="H239" s="147"/>
      <c r="I239" s="147"/>
      <c r="J239" s="147"/>
      <c r="K239" s="27"/>
      <c r="L239" s="26"/>
      <c r="M239" s="138"/>
    </row>
    <row r="240" spans="1:13" s="1" customFormat="1" ht="83.1" customHeight="1" x14ac:dyDescent="0.25">
      <c r="A240" s="134"/>
      <c r="B240" s="228" t="s">
        <v>50</v>
      </c>
      <c r="C240" s="142" t="str">
        <f t="shared" si="4"/>
        <v>Angiv område</v>
      </c>
      <c r="D240" s="143">
        <v>803</v>
      </c>
      <c r="E240" s="120" t="s">
        <v>255</v>
      </c>
      <c r="F240" s="120" t="s">
        <v>282</v>
      </c>
      <c r="G240" s="28"/>
      <c r="H240" s="26"/>
      <c r="I240" s="26"/>
      <c r="J240" s="26"/>
      <c r="K240" s="27"/>
      <c r="L240" s="26"/>
      <c r="M240" s="138"/>
    </row>
    <row r="241" spans="1:13" s="1" customFormat="1" ht="48.95" customHeight="1" x14ac:dyDescent="0.25">
      <c r="A241" s="134"/>
      <c r="B241" s="228" t="s">
        <v>50</v>
      </c>
      <c r="C241" s="142" t="str">
        <f t="shared" si="4"/>
        <v>Angiv område</v>
      </c>
      <c r="D241" s="143">
        <v>804</v>
      </c>
      <c r="E241" s="120" t="s">
        <v>207</v>
      </c>
      <c r="F241" s="203" t="s">
        <v>286</v>
      </c>
      <c r="G241" s="28"/>
      <c r="H241" s="26"/>
      <c r="I241" s="26"/>
      <c r="J241" s="26"/>
      <c r="K241" s="27"/>
      <c r="L241" s="26"/>
      <c r="M241" s="138"/>
    </row>
    <row r="242" spans="1:13" s="1" customFormat="1" ht="192.95" customHeight="1" x14ac:dyDescent="0.25">
      <c r="A242" s="134"/>
      <c r="B242" s="228" t="s">
        <v>50</v>
      </c>
      <c r="C242" s="142" t="str">
        <f t="shared" si="4"/>
        <v>Angiv område</v>
      </c>
      <c r="D242" s="143">
        <v>805</v>
      </c>
      <c r="E242" s="120" t="s">
        <v>256</v>
      </c>
      <c r="F242" s="120" t="s">
        <v>284</v>
      </c>
      <c r="G242" s="28"/>
      <c r="H242" s="26"/>
      <c r="I242" s="26"/>
      <c r="J242" s="26"/>
      <c r="K242" s="27"/>
      <c r="L242" s="26"/>
      <c r="M242" s="138"/>
    </row>
    <row r="243" spans="1:13" s="1" customFormat="1" ht="125.1" customHeight="1" x14ac:dyDescent="0.25">
      <c r="A243" s="134"/>
      <c r="B243" s="228" t="s">
        <v>50</v>
      </c>
      <c r="C243" s="142" t="str">
        <f t="shared" si="4"/>
        <v>Angiv område</v>
      </c>
      <c r="D243" s="143">
        <v>806</v>
      </c>
      <c r="E243" s="120" t="s">
        <v>254</v>
      </c>
      <c r="F243" s="120" t="s">
        <v>261</v>
      </c>
      <c r="G243" s="28"/>
      <c r="H243" s="26"/>
      <c r="I243" s="26"/>
      <c r="J243" s="26"/>
      <c r="K243" s="27"/>
      <c r="L243" s="26"/>
      <c r="M243" s="138"/>
    </row>
    <row r="244" spans="1:13" s="1" customFormat="1" ht="18.75" x14ac:dyDescent="0.25">
      <c r="A244" s="134"/>
      <c r="B244" s="229" t="s">
        <v>220</v>
      </c>
      <c r="C244" s="109"/>
      <c r="D244" s="141">
        <v>900</v>
      </c>
      <c r="E244" s="236" t="s">
        <v>144</v>
      </c>
      <c r="F244" s="121"/>
      <c r="G244" s="35"/>
      <c r="H244" s="113"/>
      <c r="I244" s="113"/>
      <c r="J244" s="113"/>
      <c r="K244" s="114"/>
      <c r="L244" s="113"/>
      <c r="M244" s="136"/>
    </row>
    <row r="245" spans="1:13" s="1" customFormat="1" ht="60" x14ac:dyDescent="0.25">
      <c r="A245" s="134"/>
      <c r="B245" s="228" t="s">
        <v>143</v>
      </c>
      <c r="C245" s="24" t="s">
        <v>144</v>
      </c>
      <c r="D245" s="143">
        <v>901</v>
      </c>
      <c r="E245" s="34" t="s">
        <v>145</v>
      </c>
      <c r="F245" s="35"/>
      <c r="G245" s="35"/>
      <c r="H245" s="113"/>
      <c r="I245" s="113"/>
      <c r="J245" s="113"/>
      <c r="K245" s="114"/>
      <c r="L245" s="35"/>
      <c r="M245" s="136"/>
    </row>
    <row r="246" spans="1:13" s="1" customFormat="1" ht="60" x14ac:dyDescent="0.25">
      <c r="A246" s="137"/>
      <c r="B246" s="228" t="s">
        <v>143</v>
      </c>
      <c r="C246" s="24" t="s">
        <v>144</v>
      </c>
      <c r="D246" s="143">
        <v>902</v>
      </c>
      <c r="E246" s="120" t="s">
        <v>146</v>
      </c>
      <c r="F246" s="120" t="s">
        <v>147</v>
      </c>
      <c r="G246" s="28"/>
      <c r="H246" s="26"/>
      <c r="I246" s="26"/>
      <c r="J246" s="26"/>
      <c r="K246" s="27"/>
      <c r="L246" s="26"/>
      <c r="M246" s="138"/>
    </row>
    <row r="247" spans="1:13" s="1" customFormat="1" ht="60" x14ac:dyDescent="0.25">
      <c r="A247" s="137"/>
      <c r="B247" s="228" t="s">
        <v>143</v>
      </c>
      <c r="C247" s="24" t="s">
        <v>144</v>
      </c>
      <c r="D247" s="143">
        <v>903</v>
      </c>
      <c r="E247" s="120" t="s">
        <v>148</v>
      </c>
      <c r="F247" s="120" t="s">
        <v>149</v>
      </c>
      <c r="G247" s="28"/>
      <c r="H247" s="26"/>
      <c r="I247" s="26"/>
      <c r="J247" s="26"/>
      <c r="K247" s="27"/>
      <c r="L247" s="26"/>
      <c r="M247" s="138"/>
    </row>
    <row r="248" spans="1:13" s="1" customFormat="1" ht="60" x14ac:dyDescent="0.25">
      <c r="A248" s="137"/>
      <c r="B248" s="228" t="s">
        <v>143</v>
      </c>
      <c r="C248" s="24" t="s">
        <v>144</v>
      </c>
      <c r="D248" s="143">
        <v>904</v>
      </c>
      <c r="E248" s="120" t="s">
        <v>150</v>
      </c>
      <c r="F248" s="120" t="s">
        <v>151</v>
      </c>
      <c r="G248" s="28"/>
      <c r="H248" s="26"/>
      <c r="I248" s="26"/>
      <c r="J248" s="26"/>
      <c r="K248" s="27"/>
      <c r="L248" s="26"/>
      <c r="M248" s="138"/>
    </row>
    <row r="249" spans="1:13" s="1" customFormat="1" ht="66" x14ac:dyDescent="0.25">
      <c r="A249" s="137"/>
      <c r="B249" s="228" t="s">
        <v>143</v>
      </c>
      <c r="C249" s="24" t="s">
        <v>144</v>
      </c>
      <c r="D249" s="143">
        <v>905</v>
      </c>
      <c r="E249" s="120" t="s">
        <v>152</v>
      </c>
      <c r="F249" s="120" t="s">
        <v>153</v>
      </c>
      <c r="G249" s="28"/>
      <c r="H249" s="26"/>
      <c r="I249" s="26"/>
      <c r="J249" s="26"/>
      <c r="K249" s="27"/>
      <c r="L249" s="26"/>
      <c r="M249" s="138"/>
    </row>
    <row r="250" spans="1:13" s="1" customFormat="1" ht="66" x14ac:dyDescent="0.25">
      <c r="A250" s="137"/>
      <c r="B250" s="228" t="s">
        <v>143</v>
      </c>
      <c r="C250" s="24" t="s">
        <v>144</v>
      </c>
      <c r="D250" s="143">
        <v>906</v>
      </c>
      <c r="E250" s="120" t="s">
        <v>154</v>
      </c>
      <c r="F250" s="120" t="s">
        <v>287</v>
      </c>
      <c r="G250" s="28"/>
      <c r="H250" s="26"/>
      <c r="I250" s="26"/>
      <c r="J250" s="26"/>
      <c r="K250" s="27"/>
      <c r="L250" s="26"/>
      <c r="M250" s="138"/>
    </row>
    <row r="251" spans="1:13" s="1" customFormat="1" ht="18.75" x14ac:dyDescent="0.25">
      <c r="A251" s="134"/>
      <c r="B251" s="229" t="s">
        <v>222</v>
      </c>
      <c r="C251" s="109"/>
      <c r="D251" s="141">
        <v>1000</v>
      </c>
      <c r="E251" s="236" t="s">
        <v>53</v>
      </c>
      <c r="F251" s="121"/>
      <c r="G251" s="35"/>
      <c r="H251" s="113"/>
      <c r="I251" s="113"/>
      <c r="J251" s="113"/>
      <c r="K251" s="114"/>
      <c r="L251" s="113"/>
      <c r="M251" s="136"/>
    </row>
    <row r="252" spans="1:13" s="1" customFormat="1" ht="110.1" customHeight="1" x14ac:dyDescent="0.25">
      <c r="A252" s="134"/>
      <c r="B252" s="228" t="s">
        <v>52</v>
      </c>
      <c r="C252" s="24" t="s">
        <v>53</v>
      </c>
      <c r="D252" s="143">
        <v>1001</v>
      </c>
      <c r="E252" s="34" t="s">
        <v>155</v>
      </c>
      <c r="F252" s="35"/>
      <c r="G252" s="35"/>
      <c r="H252" s="113"/>
      <c r="I252" s="113"/>
      <c r="J252" s="113"/>
      <c r="K252" s="114"/>
      <c r="L252" s="35"/>
      <c r="M252" s="136"/>
    </row>
    <row r="253" spans="1:13" s="1" customFormat="1" ht="118.5" customHeight="1" x14ac:dyDescent="0.25">
      <c r="A253" s="137"/>
      <c r="B253" s="228" t="s">
        <v>52</v>
      </c>
      <c r="C253" s="24" t="s">
        <v>156</v>
      </c>
      <c r="D253" s="143">
        <v>1002</v>
      </c>
      <c r="E253" s="120" t="s">
        <v>157</v>
      </c>
      <c r="F253" s="120" t="s">
        <v>289</v>
      </c>
      <c r="G253" s="28"/>
      <c r="H253" s="26"/>
      <c r="I253" s="26"/>
      <c r="J253" s="26"/>
      <c r="K253" s="27"/>
      <c r="L253" s="26"/>
      <c r="M253" s="138"/>
    </row>
    <row r="254" spans="1:13" s="1" customFormat="1" ht="164.25" customHeight="1" x14ac:dyDescent="0.25">
      <c r="A254" s="137"/>
      <c r="B254" s="228" t="s">
        <v>52</v>
      </c>
      <c r="C254" s="24" t="s">
        <v>158</v>
      </c>
      <c r="D254" s="143">
        <v>1003</v>
      </c>
      <c r="E254" s="120" t="s">
        <v>209</v>
      </c>
      <c r="F254" s="120" t="s">
        <v>288</v>
      </c>
      <c r="G254" s="28"/>
      <c r="H254" s="26"/>
      <c r="I254" s="26"/>
      <c r="J254" s="26"/>
      <c r="K254" s="27"/>
      <c r="L254" s="26"/>
      <c r="M254" s="138"/>
    </row>
    <row r="255" spans="1:13" s="171" customFormat="1" ht="74.099999999999994" customHeight="1" x14ac:dyDescent="0.25">
      <c r="A255" s="137"/>
      <c r="B255" s="228" t="s">
        <v>52</v>
      </c>
      <c r="C255" s="24" t="s">
        <v>158</v>
      </c>
      <c r="D255" s="143">
        <v>1007</v>
      </c>
      <c r="E255" s="120" t="s">
        <v>208</v>
      </c>
      <c r="F255" s="203" t="s">
        <v>290</v>
      </c>
      <c r="G255" s="28"/>
      <c r="H255" s="26"/>
      <c r="I255" s="26"/>
      <c r="J255" s="26"/>
      <c r="K255" s="27"/>
      <c r="L255" s="26"/>
      <c r="M255" s="138"/>
    </row>
    <row r="256" spans="1:13" s="171" customFormat="1" ht="247.5" x14ac:dyDescent="0.25">
      <c r="A256" s="137"/>
      <c r="B256" s="228" t="s">
        <v>52</v>
      </c>
      <c r="C256" s="24" t="s">
        <v>158</v>
      </c>
      <c r="D256" s="143">
        <v>1005</v>
      </c>
      <c r="E256" s="120" t="s">
        <v>256</v>
      </c>
      <c r="F256" s="120" t="s">
        <v>288</v>
      </c>
      <c r="G256" s="28"/>
      <c r="H256" s="26"/>
      <c r="I256" s="26"/>
      <c r="J256" s="26"/>
      <c r="K256" s="27"/>
      <c r="L256" s="26"/>
      <c r="M256" s="138"/>
    </row>
    <row r="257" spans="1:14" s="171" customFormat="1" ht="141.6" customHeight="1" x14ac:dyDescent="0.25">
      <c r="A257" s="137"/>
      <c r="B257" s="228" t="s">
        <v>52</v>
      </c>
      <c r="C257" s="24" t="s">
        <v>169</v>
      </c>
      <c r="D257" s="143">
        <v>1006</v>
      </c>
      <c r="E257" s="120" t="s">
        <v>254</v>
      </c>
      <c r="F257" s="120" t="s">
        <v>261</v>
      </c>
      <c r="G257" s="28"/>
      <c r="H257" s="26"/>
      <c r="I257" s="26"/>
      <c r="J257" s="26"/>
      <c r="K257" s="27"/>
      <c r="L257" s="26"/>
      <c r="M257" s="138"/>
    </row>
    <row r="258" spans="1:14" s="1" customFormat="1" ht="37.5" x14ac:dyDescent="0.25">
      <c r="A258" s="137"/>
      <c r="B258" s="229" t="s">
        <v>221</v>
      </c>
      <c r="C258" s="109"/>
      <c r="D258" s="141">
        <v>1100</v>
      </c>
      <c r="E258" s="109" t="s">
        <v>246</v>
      </c>
      <c r="F258" s="121"/>
      <c r="G258" s="35"/>
      <c r="H258" s="113"/>
      <c r="I258" s="113"/>
      <c r="J258" s="113"/>
      <c r="K258" s="114"/>
      <c r="L258" s="113"/>
      <c r="M258" s="136"/>
    </row>
    <row r="259" spans="1:14" s="1" customFormat="1" ht="60" x14ac:dyDescent="0.25">
      <c r="A259" s="134"/>
      <c r="B259" s="228" t="s">
        <v>159</v>
      </c>
      <c r="C259" s="24" t="s">
        <v>160</v>
      </c>
      <c r="D259" s="135">
        <v>1101</v>
      </c>
      <c r="E259" s="235" t="s">
        <v>161</v>
      </c>
      <c r="F259" s="35"/>
      <c r="G259" s="35"/>
      <c r="H259" s="113"/>
      <c r="I259" s="113"/>
      <c r="J259" s="113"/>
      <c r="K259" s="114"/>
      <c r="L259" s="35"/>
      <c r="M259" s="136"/>
    </row>
    <row r="260" spans="1:14" s="1" customFormat="1" ht="66" x14ac:dyDescent="0.25">
      <c r="A260" s="134"/>
      <c r="B260" s="228" t="s">
        <v>159</v>
      </c>
      <c r="C260" s="24" t="s">
        <v>160</v>
      </c>
      <c r="D260" s="135">
        <v>1102</v>
      </c>
      <c r="E260" s="120" t="s">
        <v>162</v>
      </c>
      <c r="F260" s="120" t="s">
        <v>292</v>
      </c>
      <c r="G260" s="28"/>
      <c r="H260" s="26"/>
      <c r="I260" s="26"/>
      <c r="J260" s="26"/>
      <c r="K260" s="27"/>
      <c r="L260" s="26"/>
      <c r="M260" s="138"/>
    </row>
    <row r="261" spans="1:14" s="1" customFormat="1" ht="49.5" x14ac:dyDescent="0.25">
      <c r="A261" s="137"/>
      <c r="B261" s="228" t="s">
        <v>159</v>
      </c>
      <c r="C261" s="24" t="s">
        <v>160</v>
      </c>
      <c r="D261" s="135">
        <v>1103</v>
      </c>
      <c r="E261" s="120" t="s">
        <v>163</v>
      </c>
      <c r="F261" s="120" t="s">
        <v>291</v>
      </c>
      <c r="G261" s="28"/>
      <c r="H261" s="26"/>
      <c r="I261" s="26"/>
      <c r="J261" s="26"/>
      <c r="K261" s="27"/>
      <c r="L261" s="26"/>
      <c r="M261" s="138"/>
    </row>
    <row r="262" spans="1:14" s="1" customFormat="1" ht="49.5" x14ac:dyDescent="0.25">
      <c r="A262" s="137"/>
      <c r="B262" s="228" t="s">
        <v>159</v>
      </c>
      <c r="C262" s="24" t="s">
        <v>160</v>
      </c>
      <c r="D262" s="135">
        <v>1104</v>
      </c>
      <c r="E262" s="120" t="s">
        <v>164</v>
      </c>
      <c r="F262" s="120" t="s">
        <v>293</v>
      </c>
      <c r="G262" s="28"/>
      <c r="H262" s="26"/>
      <c r="I262" s="26"/>
      <c r="J262" s="26"/>
      <c r="K262" s="27"/>
      <c r="L262" s="26"/>
      <c r="M262" s="138"/>
    </row>
    <row r="263" spans="1:14" s="1" customFormat="1" ht="66" x14ac:dyDescent="0.25">
      <c r="A263" s="137"/>
      <c r="B263" s="228" t="s">
        <v>159</v>
      </c>
      <c r="C263" s="24" t="s">
        <v>160</v>
      </c>
      <c r="D263" s="135">
        <v>1105</v>
      </c>
      <c r="E263" s="120" t="s">
        <v>210</v>
      </c>
      <c r="F263" s="120" t="s">
        <v>294</v>
      </c>
      <c r="G263" s="28"/>
      <c r="H263" s="26"/>
      <c r="I263" s="26"/>
      <c r="J263" s="26"/>
      <c r="K263" s="27"/>
      <c r="L263" s="26"/>
      <c r="M263" s="138"/>
    </row>
    <row r="264" spans="1:14" s="1" customFormat="1" ht="49.5" x14ac:dyDescent="0.25">
      <c r="A264" s="137"/>
      <c r="B264" s="228" t="s">
        <v>159</v>
      </c>
      <c r="C264" s="24" t="s">
        <v>160</v>
      </c>
      <c r="D264" s="135">
        <v>1106</v>
      </c>
      <c r="E264" s="120" t="s">
        <v>165</v>
      </c>
      <c r="F264" s="120" t="s">
        <v>295</v>
      </c>
      <c r="G264" s="28"/>
      <c r="H264" s="26"/>
      <c r="I264" s="26"/>
      <c r="J264" s="26"/>
      <c r="K264" s="27"/>
      <c r="L264" s="26"/>
      <c r="M264" s="138"/>
    </row>
    <row r="265" spans="1:14" s="1" customFormat="1" ht="104.25" customHeight="1" x14ac:dyDescent="0.25">
      <c r="A265" s="137"/>
      <c r="B265" s="228" t="s">
        <v>159</v>
      </c>
      <c r="C265" s="24" t="s">
        <v>160</v>
      </c>
      <c r="D265" s="135">
        <v>1107</v>
      </c>
      <c r="E265" s="120" t="s">
        <v>211</v>
      </c>
      <c r="F265" s="120" t="s">
        <v>296</v>
      </c>
      <c r="G265" s="28"/>
      <c r="H265" s="26"/>
      <c r="I265" s="26"/>
      <c r="J265" s="26"/>
      <c r="K265" s="27"/>
      <c r="L265" s="26"/>
      <c r="M265" s="138"/>
    </row>
    <row r="266" spans="1:14" s="1" customFormat="1" ht="18.75" x14ac:dyDescent="0.25">
      <c r="A266" s="134"/>
      <c r="B266" s="229" t="s">
        <v>223</v>
      </c>
      <c r="C266" s="109"/>
      <c r="D266" s="141">
        <v>1200</v>
      </c>
      <c r="E266" s="236" t="s">
        <v>167</v>
      </c>
      <c r="F266" s="121"/>
      <c r="G266" s="35"/>
      <c r="H266" s="113"/>
      <c r="I266" s="113"/>
      <c r="J266" s="113"/>
      <c r="K266" s="114"/>
      <c r="L266" s="113"/>
      <c r="M266" s="136"/>
    </row>
    <row r="267" spans="1:14" s="1" customFormat="1" ht="45" x14ac:dyDescent="0.25">
      <c r="A267" s="137"/>
      <c r="B267" s="228" t="s">
        <v>166</v>
      </c>
      <c r="C267" s="24" t="s">
        <v>232</v>
      </c>
      <c r="D267" s="135">
        <v>1201</v>
      </c>
      <c r="E267" s="34" t="s">
        <v>168</v>
      </c>
      <c r="F267" s="35"/>
      <c r="G267" s="35"/>
      <c r="H267" s="113"/>
      <c r="I267" s="113"/>
      <c r="J267" s="113"/>
      <c r="K267" s="114"/>
      <c r="L267" s="35"/>
      <c r="M267" s="136"/>
    </row>
    <row r="268" spans="1:14" s="1" customFormat="1" ht="99" x14ac:dyDescent="0.25">
      <c r="A268" s="137"/>
      <c r="B268" s="228" t="s">
        <v>166</v>
      </c>
      <c r="C268" s="24" t="s">
        <v>232</v>
      </c>
      <c r="D268" s="135">
        <v>1202</v>
      </c>
      <c r="E268" s="120" t="s">
        <v>257</v>
      </c>
      <c r="F268" s="120" t="s">
        <v>297</v>
      </c>
      <c r="G268" s="28"/>
      <c r="H268" s="26"/>
      <c r="I268" s="26"/>
      <c r="J268" s="26"/>
      <c r="K268" s="27"/>
      <c r="L268" s="26"/>
      <c r="M268" s="138"/>
    </row>
    <row r="269" spans="1:14" s="171" customFormat="1" ht="132" x14ac:dyDescent="0.25">
      <c r="A269" s="137"/>
      <c r="B269" s="228" t="s">
        <v>166</v>
      </c>
      <c r="C269" s="24" t="s">
        <v>232</v>
      </c>
      <c r="D269" s="135">
        <v>1203</v>
      </c>
      <c r="E269" s="120" t="s">
        <v>258</v>
      </c>
      <c r="F269" s="120" t="s">
        <v>298</v>
      </c>
      <c r="G269" s="28"/>
      <c r="H269" s="120"/>
      <c r="I269" s="26"/>
      <c r="J269" s="26"/>
      <c r="K269" s="27"/>
      <c r="L269" s="26"/>
      <c r="M269" s="138"/>
      <c r="N269" s="1"/>
    </row>
    <row r="270" spans="1:14" ht="116.25" customHeight="1" x14ac:dyDescent="0.25">
      <c r="B270" s="228" t="s">
        <v>166</v>
      </c>
      <c r="C270" s="24" t="s">
        <v>232</v>
      </c>
      <c r="D270" s="135">
        <v>1204</v>
      </c>
      <c r="E270" s="250" t="s">
        <v>259</v>
      </c>
      <c r="F270" s="120" t="s">
        <v>299</v>
      </c>
      <c r="G270" s="28"/>
      <c r="H270" s="26"/>
      <c r="I270" s="26"/>
      <c r="J270" s="26"/>
      <c r="K270" s="27"/>
      <c r="L270" s="26"/>
      <c r="M270" s="138"/>
      <c r="N270" s="171"/>
    </row>
    <row r="273" spans="2:14" s="1" customFormat="1" x14ac:dyDescent="0.25">
      <c r="B273" s="220"/>
      <c r="C273" s="98"/>
      <c r="D273" s="98"/>
      <c r="E273" s="98"/>
      <c r="F273" s="98"/>
      <c r="G273" s="98"/>
      <c r="H273" s="98"/>
      <c r="I273" s="98"/>
      <c r="J273" s="98"/>
      <c r="K273" s="98"/>
      <c r="L273" s="98"/>
      <c r="M273" s="98"/>
      <c r="N273" s="98"/>
    </row>
    <row r="274" spans="2:14" s="1" customFormat="1" ht="16.5" customHeight="1" x14ac:dyDescent="0.25">
      <c r="B274" s="210"/>
      <c r="C274" s="17"/>
      <c r="D274" s="18"/>
      <c r="E274" s="161" t="s">
        <v>69</v>
      </c>
      <c r="F274" s="20"/>
      <c r="G274" s="20"/>
      <c r="H274" s="20"/>
      <c r="I274" s="20"/>
      <c r="J274" s="20"/>
      <c r="K274" s="20"/>
      <c r="L274" s="20"/>
      <c r="M274" s="21"/>
      <c r="N274" s="22"/>
    </row>
    <row r="275" spans="2:14" s="1" customFormat="1" ht="3" customHeight="1" thickBot="1" x14ac:dyDescent="0.3">
      <c r="B275" s="231"/>
      <c r="M275" s="4"/>
    </row>
    <row r="276" spans="2:14" s="1" customFormat="1" ht="16.5" customHeight="1" x14ac:dyDescent="0.25">
      <c r="B276" s="222"/>
      <c r="D276" s="4"/>
      <c r="E276" s="162" t="s">
        <v>69</v>
      </c>
      <c r="F276" s="163"/>
      <c r="G276" s="163"/>
      <c r="H276" s="320" t="s">
        <v>172</v>
      </c>
      <c r="I276" s="321"/>
      <c r="J276" s="321"/>
      <c r="K276" s="321"/>
      <c r="L276" s="321"/>
      <c r="M276" s="321"/>
      <c r="N276" s="322"/>
    </row>
    <row r="277" spans="2:14" s="1" customFormat="1" ht="16.5" customHeight="1" x14ac:dyDescent="0.25">
      <c r="B277" s="222"/>
      <c r="D277" s="4"/>
      <c r="E277" s="164"/>
      <c r="F277" s="163"/>
      <c r="G277" s="163"/>
      <c r="H277" s="323"/>
      <c r="I277" s="324"/>
      <c r="J277" s="324"/>
      <c r="K277" s="324"/>
      <c r="L277" s="324"/>
      <c r="M277" s="324"/>
      <c r="N277" s="325"/>
    </row>
    <row r="278" spans="2:14" s="1" customFormat="1" ht="16.5" customHeight="1" x14ac:dyDescent="0.25">
      <c r="B278" s="222"/>
      <c r="D278" s="4"/>
      <c r="E278" s="165" t="s">
        <v>173</v>
      </c>
      <c r="F278" s="163"/>
      <c r="G278" s="163"/>
      <c r="H278" s="323"/>
      <c r="I278" s="324"/>
      <c r="J278" s="324"/>
      <c r="K278" s="324"/>
      <c r="L278" s="324"/>
      <c r="M278" s="324"/>
      <c r="N278" s="325"/>
    </row>
    <row r="279" spans="2:14" s="1" customFormat="1" ht="16.5" customHeight="1" x14ac:dyDescent="0.25">
      <c r="B279" s="222"/>
      <c r="D279" s="4"/>
      <c r="E279" s="165"/>
      <c r="F279" s="163"/>
      <c r="G279" s="163"/>
      <c r="H279" s="323"/>
      <c r="I279" s="324"/>
      <c r="J279" s="324"/>
      <c r="K279" s="324"/>
      <c r="L279" s="324"/>
      <c r="M279" s="324"/>
      <c r="N279" s="325"/>
    </row>
    <row r="280" spans="2:14" s="1" customFormat="1" ht="16.5" customHeight="1" x14ac:dyDescent="0.25">
      <c r="B280" s="222"/>
      <c r="D280" s="4"/>
      <c r="E280" s="166" t="s">
        <v>174</v>
      </c>
      <c r="F280" s="163"/>
      <c r="G280" s="163"/>
      <c r="H280" s="323"/>
      <c r="I280" s="324"/>
      <c r="J280" s="324"/>
      <c r="K280" s="324"/>
      <c r="L280" s="324"/>
      <c r="M280" s="324"/>
      <c r="N280" s="325"/>
    </row>
    <row r="281" spans="2:14" s="1" customFormat="1" ht="16.5" customHeight="1" x14ac:dyDescent="0.25">
      <c r="B281" s="222"/>
      <c r="D281" s="4"/>
      <c r="E281" s="167"/>
      <c r="F281" s="163"/>
      <c r="G281" s="163"/>
      <c r="H281" s="323"/>
      <c r="I281" s="324"/>
      <c r="J281" s="324"/>
      <c r="K281" s="324"/>
      <c r="L281" s="324"/>
      <c r="M281" s="324"/>
      <c r="N281" s="325"/>
    </row>
    <row r="282" spans="2:14" s="1" customFormat="1" ht="16.5" x14ac:dyDescent="0.25">
      <c r="B282" s="222"/>
      <c r="D282" s="4"/>
      <c r="E282" s="167"/>
      <c r="F282" s="163"/>
      <c r="G282" s="163"/>
      <c r="H282" s="323"/>
      <c r="I282" s="324"/>
      <c r="J282" s="324"/>
      <c r="K282" s="324"/>
      <c r="L282" s="324"/>
      <c r="M282" s="324"/>
      <c r="N282" s="325"/>
    </row>
    <row r="283" spans="2:14" s="1" customFormat="1" ht="17.25" thickBot="1" x14ac:dyDescent="0.3">
      <c r="B283" s="222"/>
      <c r="D283" s="4"/>
      <c r="E283" s="167"/>
      <c r="F283" s="163"/>
      <c r="G283" s="163"/>
      <c r="H283" s="326"/>
      <c r="I283" s="327"/>
      <c r="J283" s="327"/>
      <c r="K283" s="327"/>
      <c r="L283" s="327"/>
      <c r="M283" s="327"/>
      <c r="N283" s="328"/>
    </row>
    <row r="284" spans="2:14" s="1" customFormat="1" ht="16.5" x14ac:dyDescent="0.25">
      <c r="B284" s="222"/>
      <c r="D284" s="4"/>
      <c r="E284" s="167"/>
      <c r="F284" s="163"/>
      <c r="G284" s="163"/>
      <c r="I284" s="163"/>
      <c r="M284" s="4"/>
    </row>
    <row r="285" spans="2:14" s="1" customFormat="1" ht="16.5" x14ac:dyDescent="0.25">
      <c r="B285" s="222"/>
      <c r="D285" s="4"/>
      <c r="E285" s="167" t="s">
        <v>175</v>
      </c>
      <c r="F285" s="163"/>
      <c r="G285" s="163"/>
      <c r="I285" s="163"/>
      <c r="M285" s="4"/>
    </row>
    <row r="286" spans="2:14" s="1" customFormat="1" ht="16.5" x14ac:dyDescent="0.25">
      <c r="B286" s="222"/>
      <c r="D286" s="4"/>
      <c r="E286" s="167"/>
      <c r="F286" s="163"/>
      <c r="G286" s="163"/>
      <c r="I286" s="163"/>
      <c r="M286" s="4"/>
    </row>
    <row r="287" spans="2:14" s="1" customFormat="1" ht="16.5" x14ac:dyDescent="0.25">
      <c r="B287" s="222"/>
      <c r="D287" s="4"/>
      <c r="E287" s="167"/>
      <c r="F287" s="163"/>
      <c r="G287" s="163"/>
      <c r="I287" s="163"/>
      <c r="M287" s="4"/>
    </row>
    <row r="288" spans="2:14" s="1" customFormat="1" ht="16.5" x14ac:dyDescent="0.25">
      <c r="B288" s="222"/>
      <c r="D288" s="4"/>
      <c r="E288" s="167"/>
      <c r="F288" s="163"/>
      <c r="G288" s="163"/>
      <c r="I288" s="163"/>
      <c r="M288" s="4"/>
    </row>
    <row r="289" spans="2:14" s="1" customFormat="1" ht="16.5" x14ac:dyDescent="0.25">
      <c r="B289" s="222"/>
      <c r="D289" s="4"/>
      <c r="E289" s="167"/>
      <c r="F289" s="163"/>
      <c r="G289" s="163"/>
      <c r="I289" s="163"/>
      <c r="M289" s="4"/>
    </row>
    <row r="290" spans="2:14" s="1" customFormat="1" ht="16.5" x14ac:dyDescent="0.25">
      <c r="B290" s="222"/>
      <c r="D290" s="4"/>
      <c r="E290" s="167"/>
      <c r="F290" s="163"/>
      <c r="G290" s="163"/>
      <c r="I290" s="163"/>
      <c r="M290" s="4"/>
    </row>
    <row r="291" spans="2:14" s="1" customFormat="1" ht="16.5" x14ac:dyDescent="0.25">
      <c r="B291" s="222"/>
      <c r="D291" s="4"/>
      <c r="E291" s="167"/>
      <c r="F291" s="163"/>
      <c r="G291" s="163"/>
      <c r="I291" s="163"/>
      <c r="M291" s="4"/>
    </row>
    <row r="292" spans="2:14" s="1" customFormat="1" ht="16.5" x14ac:dyDescent="0.25">
      <c r="B292" s="222"/>
      <c r="D292" s="4"/>
      <c r="E292" s="167"/>
      <c r="F292" s="163"/>
      <c r="G292" s="163"/>
      <c r="I292" s="163"/>
      <c r="M292" s="4"/>
    </row>
    <row r="293" spans="2:14" s="1" customFormat="1" ht="46.9" customHeight="1" x14ac:dyDescent="0.25">
      <c r="B293" s="222"/>
      <c r="D293" s="4"/>
      <c r="E293" s="167"/>
      <c r="F293" s="163"/>
      <c r="G293" s="163"/>
      <c r="I293" s="163"/>
      <c r="M293" s="4"/>
    </row>
    <row r="294" spans="2:14" s="1" customFormat="1" ht="45" x14ac:dyDescent="0.25">
      <c r="B294" s="222"/>
      <c r="D294" s="4"/>
      <c r="E294" s="167" t="s">
        <v>176</v>
      </c>
      <c r="F294" s="163"/>
      <c r="G294" s="163"/>
      <c r="I294" s="163"/>
      <c r="M294" s="4"/>
    </row>
    <row r="295" spans="2:14" s="1" customFormat="1" ht="17.25" thickBot="1" x14ac:dyDescent="0.3">
      <c r="B295" s="222"/>
      <c r="D295" s="4"/>
      <c r="E295" s="168"/>
      <c r="F295" s="163"/>
      <c r="G295" s="163"/>
      <c r="I295" s="163"/>
      <c r="M295" s="4"/>
    </row>
    <row r="296" spans="2:14" s="1" customFormat="1" x14ac:dyDescent="0.25">
      <c r="B296" s="222"/>
      <c r="D296" s="4"/>
      <c r="E296" s="169"/>
      <c r="M296" s="4"/>
    </row>
    <row r="297" spans="2:14" s="1" customFormat="1" x14ac:dyDescent="0.25">
      <c r="B297" s="222"/>
      <c r="D297" s="4"/>
      <c r="E297" s="169"/>
      <c r="M297" s="4"/>
    </row>
    <row r="298" spans="2:14" s="1" customFormat="1" x14ac:dyDescent="0.25">
      <c r="B298" s="222"/>
      <c r="D298" s="4"/>
      <c r="E298" s="169"/>
      <c r="M298" s="4"/>
    </row>
    <row r="299" spans="2:14" s="1" customFormat="1" x14ac:dyDescent="0.25">
      <c r="B299" s="222"/>
      <c r="D299" s="4"/>
      <c r="E299" s="170" t="s">
        <v>177</v>
      </c>
      <c r="M299" s="4"/>
    </row>
    <row r="300" spans="2:14" s="1" customFormat="1" x14ac:dyDescent="0.25">
      <c r="B300" s="222"/>
      <c r="D300" s="4"/>
      <c r="E300" s="169"/>
      <c r="M300" s="4"/>
    </row>
    <row r="301" spans="2:14" s="1" customFormat="1" x14ac:dyDescent="0.25">
      <c r="B301" s="222"/>
      <c r="D301" s="4"/>
      <c r="E301" s="169"/>
      <c r="G301" s="301" t="s">
        <v>178</v>
      </c>
      <c r="H301" s="301"/>
      <c r="I301" s="301"/>
      <c r="J301" s="301"/>
      <c r="K301" s="301"/>
      <c r="L301" s="301"/>
      <c r="M301" s="301"/>
      <c r="N301" s="301"/>
    </row>
    <row r="302" spans="2:14" s="1" customFormat="1" x14ac:dyDescent="0.25">
      <c r="B302" s="222"/>
      <c r="D302" s="4"/>
      <c r="E302" s="169"/>
      <c r="G302" s="301" t="s">
        <v>179</v>
      </c>
      <c r="H302" s="301"/>
      <c r="I302" s="301"/>
      <c r="J302" s="301"/>
      <c r="K302" s="301"/>
      <c r="L302" s="301"/>
      <c r="M302" s="301"/>
      <c r="N302" s="301"/>
    </row>
    <row r="303" spans="2:14" s="1" customFormat="1" x14ac:dyDescent="0.25">
      <c r="B303" s="222"/>
      <c r="D303" s="4"/>
      <c r="E303" s="169"/>
      <c r="M303" s="4"/>
    </row>
    <row r="304" spans="2:14" s="1" customFormat="1" x14ac:dyDescent="0.25">
      <c r="B304" s="222"/>
      <c r="D304" s="4"/>
      <c r="E304" s="169"/>
      <c r="M304" s="4"/>
    </row>
    <row r="305" spans="2:13" s="1" customFormat="1" x14ac:dyDescent="0.25">
      <c r="B305" s="222"/>
      <c r="D305" s="4"/>
      <c r="E305" s="169"/>
      <c r="M305" s="4"/>
    </row>
    <row r="306" spans="2:13" s="1" customFormat="1" x14ac:dyDescent="0.25">
      <c r="B306" s="222"/>
      <c r="D306" s="4"/>
      <c r="E306" s="169"/>
      <c r="M306" s="4"/>
    </row>
    <row r="307" spans="2:13" s="1" customFormat="1" x14ac:dyDescent="0.25">
      <c r="B307" s="222"/>
      <c r="D307" s="4"/>
      <c r="E307" s="169"/>
      <c r="M307" s="4"/>
    </row>
    <row r="308" spans="2:13" s="1" customFormat="1" x14ac:dyDescent="0.25">
      <c r="B308" s="222"/>
      <c r="D308" s="4"/>
      <c r="E308" s="169"/>
      <c r="M308" s="4"/>
    </row>
    <row r="309" spans="2:13" s="1" customFormat="1" x14ac:dyDescent="0.25">
      <c r="B309" s="222"/>
      <c r="D309" s="4"/>
      <c r="E309" s="169"/>
      <c r="M309" s="4"/>
    </row>
    <row r="310" spans="2:13" s="1" customFormat="1" x14ac:dyDescent="0.25">
      <c r="B310" s="222"/>
      <c r="D310" s="4"/>
      <c r="E310" s="169"/>
      <c r="M310" s="4"/>
    </row>
    <row r="311" spans="2:13" s="1" customFormat="1" x14ac:dyDescent="0.25">
      <c r="B311" s="222"/>
      <c r="D311" s="4"/>
      <c r="E311" s="169"/>
      <c r="M311" s="4"/>
    </row>
    <row r="312" spans="2:13" s="1" customFormat="1" x14ac:dyDescent="0.25">
      <c r="B312" s="222"/>
      <c r="D312" s="4"/>
      <c r="E312" s="169"/>
      <c r="M312" s="4"/>
    </row>
    <row r="313" spans="2:13" s="1" customFormat="1" x14ac:dyDescent="0.25">
      <c r="B313" s="222"/>
      <c r="D313" s="4"/>
      <c r="E313" s="169"/>
      <c r="M313" s="4"/>
    </row>
    <row r="314" spans="2:13" s="1" customFormat="1" x14ac:dyDescent="0.25">
      <c r="B314" s="222"/>
      <c r="D314" s="4"/>
      <c r="E314" s="169"/>
      <c r="M314" s="4"/>
    </row>
    <row r="315" spans="2:13" s="1" customFormat="1" x14ac:dyDescent="0.25">
      <c r="B315" s="222"/>
      <c r="D315" s="4"/>
      <c r="E315" s="169"/>
      <c r="M315" s="4"/>
    </row>
    <row r="316" spans="2:13" s="1" customFormat="1" x14ac:dyDescent="0.25">
      <c r="B316" s="222"/>
      <c r="D316" s="4"/>
      <c r="E316" s="169"/>
      <c r="M316" s="4"/>
    </row>
    <row r="317" spans="2:13" s="1" customFormat="1" x14ac:dyDescent="0.25">
      <c r="B317" s="222"/>
      <c r="D317" s="4"/>
      <c r="E317" s="169"/>
      <c r="M317" s="4"/>
    </row>
    <row r="318" spans="2:13" s="1" customFormat="1" x14ac:dyDescent="0.25">
      <c r="B318" s="222"/>
      <c r="D318" s="4"/>
      <c r="E318" s="169"/>
      <c r="M318" s="4"/>
    </row>
    <row r="319" spans="2:13" s="1" customFormat="1" x14ac:dyDescent="0.25">
      <c r="B319" s="222"/>
      <c r="D319" s="4"/>
      <c r="E319" s="169"/>
      <c r="M319" s="4"/>
    </row>
    <row r="320" spans="2:13" s="1" customFormat="1" x14ac:dyDescent="0.25">
      <c r="B320" s="222"/>
      <c r="D320" s="4"/>
      <c r="E320" s="169"/>
      <c r="M320" s="4"/>
    </row>
    <row r="321" spans="2:14" s="1" customFormat="1" x14ac:dyDescent="0.25">
      <c r="B321" s="222"/>
      <c r="D321" s="4"/>
      <c r="E321" s="169"/>
      <c r="M321" s="4"/>
    </row>
    <row r="322" spans="2:14" s="1" customFormat="1" x14ac:dyDescent="0.25">
      <c r="B322" s="222"/>
      <c r="D322" s="4"/>
      <c r="E322" s="169"/>
      <c r="M322" s="4"/>
    </row>
    <row r="323" spans="2:14" s="1" customFormat="1" x14ac:dyDescent="0.25">
      <c r="B323" s="222"/>
      <c r="D323" s="4"/>
      <c r="M323" s="4"/>
    </row>
    <row r="324" spans="2:14" s="1" customFormat="1" x14ac:dyDescent="0.25">
      <c r="B324" s="222"/>
      <c r="D324" s="4"/>
      <c r="E324" s="169"/>
      <c r="M324" s="4"/>
    </row>
    <row r="325" spans="2:14" s="1" customFormat="1" x14ac:dyDescent="0.25">
      <c r="B325" s="222"/>
      <c r="D325" s="4"/>
      <c r="E325" s="169"/>
    </row>
    <row r="326" spans="2:14" s="1" customFormat="1" x14ac:dyDescent="0.25">
      <c r="B326" s="222"/>
      <c r="D326" s="4"/>
      <c r="E326" s="169"/>
    </row>
    <row r="327" spans="2:14" s="1" customFormat="1" x14ac:dyDescent="0.25">
      <c r="B327" s="222"/>
      <c r="D327" s="4"/>
      <c r="E327" s="169"/>
      <c r="M327" s="4"/>
    </row>
    <row r="328" spans="2:14" s="1" customFormat="1" x14ac:dyDescent="0.25">
      <c r="B328" s="222"/>
      <c r="D328" s="4"/>
      <c r="E328" s="169"/>
    </row>
    <row r="329" spans="2:14" s="1" customFormat="1" x14ac:dyDescent="0.25">
      <c r="B329" s="222"/>
      <c r="D329" s="4"/>
      <c r="E329" s="313" t="s">
        <v>180</v>
      </c>
      <c r="F329" s="313"/>
    </row>
    <row r="330" spans="2:14" s="1" customFormat="1" x14ac:dyDescent="0.25">
      <c r="B330" s="222"/>
      <c r="D330" s="4"/>
      <c r="E330" s="169"/>
    </row>
    <row r="331" spans="2:14" s="1" customFormat="1" x14ac:dyDescent="0.25">
      <c r="B331" s="222"/>
      <c r="D331" s="4"/>
      <c r="E331" s="169"/>
      <c r="G331" s="301" t="s">
        <v>181</v>
      </c>
      <c r="H331" s="301"/>
      <c r="I331" s="301"/>
      <c r="J331" s="301"/>
      <c r="K331" s="301"/>
      <c r="L331" s="301"/>
      <c r="M331" s="301"/>
      <c r="N331" s="301"/>
    </row>
    <row r="332" spans="2:14" s="1" customFormat="1" x14ac:dyDescent="0.25">
      <c r="B332" s="222"/>
      <c r="D332" s="4"/>
      <c r="E332" s="169"/>
      <c r="G332" s="301" t="s">
        <v>182</v>
      </c>
      <c r="H332" s="301"/>
      <c r="I332" s="301"/>
      <c r="J332" s="301"/>
      <c r="K332" s="301"/>
      <c r="L332" s="301"/>
      <c r="M332" s="301"/>
      <c r="N332" s="301"/>
    </row>
    <row r="333" spans="2:14" s="1" customFormat="1" x14ac:dyDescent="0.25">
      <c r="B333" s="222"/>
      <c r="D333" s="4"/>
      <c r="E333" s="169"/>
      <c r="G333" s="301" t="s">
        <v>183</v>
      </c>
      <c r="H333" s="301"/>
      <c r="I333" s="301"/>
      <c r="J333" s="301"/>
      <c r="K333" s="301"/>
      <c r="L333" s="301"/>
      <c r="M333" s="301"/>
      <c r="N333" s="301"/>
    </row>
    <row r="334" spans="2:14" s="1" customFormat="1" x14ac:dyDescent="0.25">
      <c r="B334" s="222"/>
      <c r="D334" s="4"/>
      <c r="E334" s="169"/>
      <c r="M334" s="4"/>
    </row>
    <row r="335" spans="2:14" s="1" customFormat="1" x14ac:dyDescent="0.25">
      <c r="B335" s="222"/>
      <c r="D335" s="4"/>
      <c r="E335" s="169"/>
      <c r="M335" s="4"/>
    </row>
    <row r="336" spans="2:14" s="1" customFormat="1" x14ac:dyDescent="0.25">
      <c r="B336" s="222"/>
      <c r="D336" s="4"/>
      <c r="E336" s="169"/>
      <c r="M336" s="4"/>
    </row>
    <row r="337" spans="2:13" s="1" customFormat="1" x14ac:dyDescent="0.25">
      <c r="B337" s="222"/>
      <c r="D337" s="4"/>
      <c r="E337" s="169"/>
      <c r="M337" s="4"/>
    </row>
    <row r="338" spans="2:13" s="1" customFormat="1" x14ac:dyDescent="0.25">
      <c r="B338" s="222"/>
      <c r="D338" s="4"/>
      <c r="E338" s="169"/>
      <c r="M338" s="4"/>
    </row>
    <row r="339" spans="2:13" s="1" customFormat="1" x14ac:dyDescent="0.25">
      <c r="B339" s="222"/>
      <c r="D339" s="4"/>
      <c r="E339" s="169"/>
      <c r="M339" s="4"/>
    </row>
    <row r="340" spans="2:13" s="1" customFormat="1" x14ac:dyDescent="0.25">
      <c r="B340" s="222"/>
      <c r="D340" s="4"/>
      <c r="E340" s="169"/>
      <c r="M340" s="4"/>
    </row>
    <row r="341" spans="2:13" s="1" customFormat="1" x14ac:dyDescent="0.25">
      <c r="B341" s="222"/>
      <c r="D341" s="4"/>
      <c r="E341" s="169"/>
      <c r="M341" s="4"/>
    </row>
    <row r="342" spans="2:13" s="1" customFormat="1" x14ac:dyDescent="0.25">
      <c r="B342" s="222"/>
      <c r="D342" s="4"/>
      <c r="E342" s="169"/>
      <c r="M342" s="4"/>
    </row>
    <row r="343" spans="2:13" s="1" customFormat="1" x14ac:dyDescent="0.25">
      <c r="B343" s="222"/>
      <c r="D343" s="4"/>
      <c r="E343" s="169"/>
      <c r="M343" s="4"/>
    </row>
    <row r="344" spans="2:13" s="1" customFormat="1" x14ac:dyDescent="0.25">
      <c r="B344" s="222"/>
      <c r="D344" s="4"/>
      <c r="E344" s="169"/>
      <c r="M344" s="4"/>
    </row>
    <row r="345" spans="2:13" s="1" customFormat="1" x14ac:dyDescent="0.25">
      <c r="B345" s="222"/>
      <c r="D345" s="4"/>
      <c r="E345" s="169"/>
      <c r="M345" s="4"/>
    </row>
    <row r="346" spans="2:13" s="1" customFormat="1" x14ac:dyDescent="0.25">
      <c r="B346" s="222"/>
      <c r="D346" s="4"/>
      <c r="E346" s="169"/>
      <c r="M346" s="4"/>
    </row>
    <row r="347" spans="2:13" s="1" customFormat="1" x14ac:dyDescent="0.25">
      <c r="B347" s="222"/>
      <c r="D347" s="4"/>
      <c r="E347" s="169"/>
      <c r="M347" s="4"/>
    </row>
    <row r="348" spans="2:13" s="1" customFormat="1" x14ac:dyDescent="0.25">
      <c r="B348" s="222"/>
      <c r="D348" s="4"/>
      <c r="E348" s="169"/>
      <c r="M348" s="4"/>
    </row>
    <row r="349" spans="2:13" s="1" customFormat="1" x14ac:dyDescent="0.25">
      <c r="B349" s="222"/>
      <c r="D349" s="4"/>
      <c r="E349" s="169"/>
      <c r="M349" s="4"/>
    </row>
    <row r="350" spans="2:13" s="1" customFormat="1" x14ac:dyDescent="0.25">
      <c r="B350" s="222"/>
      <c r="D350" s="4"/>
      <c r="E350" s="169"/>
      <c r="M350" s="4"/>
    </row>
    <row r="351" spans="2:13" s="1" customFormat="1" x14ac:dyDescent="0.25">
      <c r="B351" s="222"/>
      <c r="D351" s="169"/>
      <c r="L351" s="4"/>
    </row>
    <row r="352" spans="2:13" s="1" customFormat="1" x14ac:dyDescent="0.25">
      <c r="B352" s="222"/>
      <c r="D352" s="169"/>
      <c r="L352" s="4"/>
    </row>
    <row r="353" spans="2:12" s="1" customFormat="1" x14ac:dyDescent="0.25">
      <c r="B353" s="222"/>
      <c r="D353" s="169"/>
      <c r="L353" s="4"/>
    </row>
    <row r="354" spans="2:12" s="1" customFormat="1" x14ac:dyDescent="0.25">
      <c r="B354" s="222"/>
      <c r="D354" s="169"/>
      <c r="L354" s="4"/>
    </row>
    <row r="355" spans="2:12" s="1" customFormat="1" x14ac:dyDescent="0.25">
      <c r="B355" s="222"/>
      <c r="D355" s="169"/>
      <c r="E355" s="313" t="s">
        <v>184</v>
      </c>
      <c r="F355" s="313"/>
      <c r="L355" s="4"/>
    </row>
    <row r="356" spans="2:12" s="1" customFormat="1" x14ac:dyDescent="0.25">
      <c r="B356" s="222"/>
      <c r="D356" s="169"/>
      <c r="L356" s="4"/>
    </row>
    <row r="357" spans="2:12" s="1" customFormat="1" x14ac:dyDescent="0.25">
      <c r="B357" s="222"/>
      <c r="D357" s="169"/>
      <c r="E357" s="1" t="s">
        <v>185</v>
      </c>
      <c r="L357" s="4"/>
    </row>
    <row r="358" spans="2:12" s="1" customFormat="1" x14ac:dyDescent="0.25">
      <c r="B358" s="222"/>
      <c r="D358" s="169"/>
      <c r="K358" s="1" t="s">
        <v>186</v>
      </c>
      <c r="L358" s="4"/>
    </row>
    <row r="359" spans="2:12" s="1" customFormat="1" x14ac:dyDescent="0.25">
      <c r="B359" s="222"/>
      <c r="D359" s="169"/>
      <c r="L359" s="4"/>
    </row>
    <row r="360" spans="2:12" s="1" customFormat="1" x14ac:dyDescent="0.25">
      <c r="B360" s="222"/>
      <c r="D360" s="169"/>
      <c r="L360" s="4"/>
    </row>
    <row r="361" spans="2:12" s="1" customFormat="1" x14ac:dyDescent="0.25">
      <c r="B361" s="222"/>
      <c r="D361" s="169"/>
      <c r="L361" s="4"/>
    </row>
    <row r="362" spans="2:12" s="1" customFormat="1" x14ac:dyDescent="0.25">
      <c r="B362" s="222"/>
      <c r="D362" s="169"/>
      <c r="L362" s="4"/>
    </row>
    <row r="363" spans="2:12" s="1" customFormat="1" x14ac:dyDescent="0.25">
      <c r="B363" s="222"/>
      <c r="D363" s="169"/>
      <c r="L363" s="4"/>
    </row>
    <row r="364" spans="2:12" s="1" customFormat="1" x14ac:dyDescent="0.25">
      <c r="B364" s="222"/>
      <c r="D364" s="169"/>
      <c r="L364" s="4"/>
    </row>
    <row r="365" spans="2:12" s="1" customFormat="1" x14ac:dyDescent="0.25">
      <c r="B365" s="222"/>
      <c r="D365" s="169"/>
      <c r="L365" s="4"/>
    </row>
    <row r="366" spans="2:12" s="1" customFormat="1" x14ac:dyDescent="0.25">
      <c r="B366" s="222"/>
      <c r="D366" s="169"/>
      <c r="L366" s="4"/>
    </row>
    <row r="367" spans="2:12" s="1" customFormat="1" x14ac:dyDescent="0.25">
      <c r="B367" s="222"/>
      <c r="D367" s="169"/>
      <c r="L367" s="4"/>
    </row>
    <row r="368" spans="2:12" s="1" customFormat="1" x14ac:dyDescent="0.25">
      <c r="B368" s="222"/>
      <c r="D368" s="169"/>
      <c r="L368" s="4"/>
    </row>
    <row r="369" spans="2:14" s="1" customFormat="1" x14ac:dyDescent="0.25">
      <c r="B369" s="222"/>
      <c r="D369" s="169"/>
      <c r="L369" s="4"/>
    </row>
    <row r="370" spans="2:14" s="1" customFormat="1" x14ac:dyDescent="0.25">
      <c r="B370" s="222"/>
      <c r="D370" s="169"/>
      <c r="L370" s="4"/>
    </row>
    <row r="371" spans="2:14" s="1" customFormat="1" x14ac:dyDescent="0.25">
      <c r="B371" s="222"/>
      <c r="D371" s="169"/>
      <c r="L371" s="4"/>
    </row>
    <row r="372" spans="2:14" s="1" customFormat="1" x14ac:dyDescent="0.25">
      <c r="B372" s="222"/>
      <c r="D372" s="169"/>
      <c r="L372" s="4"/>
    </row>
    <row r="373" spans="2:14" s="1" customFormat="1" x14ac:dyDescent="0.25">
      <c r="B373" s="222"/>
      <c r="D373" s="169"/>
      <c r="L373" s="4"/>
    </row>
    <row r="374" spans="2:14" s="1" customFormat="1" x14ac:dyDescent="0.25">
      <c r="B374" s="222"/>
      <c r="D374" s="169"/>
      <c r="L374" s="4"/>
    </row>
    <row r="375" spans="2:14" s="1" customFormat="1" x14ac:dyDescent="0.25">
      <c r="B375" s="222"/>
      <c r="D375" s="169"/>
      <c r="L375" s="4"/>
    </row>
    <row r="376" spans="2:14" s="1" customFormat="1" x14ac:dyDescent="0.25">
      <c r="B376" s="222"/>
      <c r="D376" s="169"/>
      <c r="L376" s="4"/>
    </row>
    <row r="377" spans="2:14" s="1" customFormat="1" x14ac:dyDescent="0.25">
      <c r="B377" s="222"/>
      <c r="D377" s="169"/>
      <c r="J377" s="172" t="s">
        <v>187</v>
      </c>
      <c r="L377" s="4"/>
    </row>
    <row r="378" spans="2:14" s="1" customFormat="1" x14ac:dyDescent="0.25">
      <c r="B378" s="222"/>
      <c r="D378" s="169"/>
      <c r="L378" s="4"/>
    </row>
    <row r="379" spans="2:14" s="1" customFormat="1" x14ac:dyDescent="0.25">
      <c r="B379" s="222"/>
      <c r="D379" s="169"/>
      <c r="L379" s="4"/>
    </row>
    <row r="380" spans="2:14" s="1" customFormat="1" x14ac:dyDescent="0.25">
      <c r="B380" s="222"/>
      <c r="D380" s="173"/>
      <c r="L380" s="4"/>
    </row>
    <row r="381" spans="2:14" s="1" customFormat="1" x14ac:dyDescent="0.25">
      <c r="B381" s="222"/>
      <c r="D381" s="173"/>
      <c r="L381" s="4"/>
    </row>
    <row r="382" spans="2:14" x14ac:dyDescent="0.25">
      <c r="B382" s="222"/>
      <c r="C382" s="1"/>
      <c r="D382" s="173"/>
      <c r="E382" s="1"/>
      <c r="F382" s="1"/>
      <c r="G382" s="1"/>
      <c r="H382" s="1"/>
      <c r="I382" s="1"/>
      <c r="J382" s="1"/>
      <c r="K382" s="1"/>
      <c r="L382" s="4"/>
      <c r="M382" s="1"/>
      <c r="N382" s="1"/>
    </row>
  </sheetData>
  <mergeCells count="52">
    <mergeCell ref="E355:F355"/>
    <mergeCell ref="B107:M108"/>
    <mergeCell ref="H276:N283"/>
    <mergeCell ref="G301:N301"/>
    <mergeCell ref="G302:N302"/>
    <mergeCell ref="E329:F329"/>
    <mergeCell ref="G331:N331"/>
    <mergeCell ref="B49:D49"/>
    <mergeCell ref="B50:E50"/>
    <mergeCell ref="B51:D51"/>
    <mergeCell ref="B44:K44"/>
    <mergeCell ref="G333:N333"/>
    <mergeCell ref="J58:K58"/>
    <mergeCell ref="B59:E59"/>
    <mergeCell ref="B52:C52"/>
    <mergeCell ref="G332:N332"/>
    <mergeCell ref="B60:E60"/>
    <mergeCell ref="B61:E61"/>
    <mergeCell ref="B62:E62"/>
    <mergeCell ref="B63:E63"/>
    <mergeCell ref="B39:K39"/>
    <mergeCell ref="B42:K42"/>
    <mergeCell ref="B21:D21"/>
    <mergeCell ref="E21:K21"/>
    <mergeCell ref="B22:D22"/>
    <mergeCell ref="E22:K22"/>
    <mergeCell ref="B24:D24"/>
    <mergeCell ref="E24:K24"/>
    <mergeCell ref="B23:D23"/>
    <mergeCell ref="E23:K23"/>
    <mergeCell ref="B34:K34"/>
    <mergeCell ref="B25:D30"/>
    <mergeCell ref="E25:K25"/>
    <mergeCell ref="E26:K26"/>
    <mergeCell ref="E27:K27"/>
    <mergeCell ref="E28:K28"/>
    <mergeCell ref="E29:K29"/>
    <mergeCell ref="E30:K30"/>
    <mergeCell ref="B20:D20"/>
    <mergeCell ref="E20:K20"/>
    <mergeCell ref="B4:E4"/>
    <mergeCell ref="B5:E5"/>
    <mergeCell ref="B6:E6"/>
    <mergeCell ref="B7:E7"/>
    <mergeCell ref="B8:E8"/>
    <mergeCell ref="B9:E9"/>
    <mergeCell ref="B11:E11"/>
    <mergeCell ref="B14:E14"/>
    <mergeCell ref="G18:J18"/>
    <mergeCell ref="G19:J19"/>
    <mergeCell ref="B16:K16"/>
    <mergeCell ref="B19:D19"/>
  </mergeCells>
  <phoneticPr fontId="48" type="noConversion"/>
  <dataValidations count="1">
    <dataValidation type="list" allowBlank="1" showInputMessage="1" showErrorMessage="1" sqref="E19" xr:uid="{2CFD2B8E-4E1A-4C25-8654-F5F2228B7084}">
      <formula1>"Review,Udvidet gennemgang"</formula1>
    </dataValidation>
  </dataValidations>
  <hyperlinks>
    <hyperlink ref="C78" location="d" display="d" xr:uid="{BB6FBF02-81CF-4E6F-91FF-B80972F021C5}"/>
    <hyperlink ref="C79" location="E" display="E" xr:uid="{B4C454B0-83C3-41AA-A059-0D8D137793F1}"/>
    <hyperlink ref="C80" location="F" display="F" xr:uid="{063EEE47-AB09-49E6-81DF-8957A4516D85}"/>
    <hyperlink ref="C81" location="G" display="G" xr:uid="{161B104D-1E1A-4919-88E7-1C71B9B260CE}"/>
    <hyperlink ref="C82" location="H" display="H" xr:uid="{C87DBF74-AF28-4204-8762-587A387E6D52}"/>
    <hyperlink ref="C83" location="i" display="I " xr:uid="{A3C62F91-AB3A-4D97-8B4C-EBE3ED5005D0}"/>
    <hyperlink ref="C84" location="j" display="K " xr:uid="{E1D458D8-78D6-47CF-A76C-01FC1C7F516A}"/>
    <hyperlink ref="C85" location="k" display="L " xr:uid="{8D327390-EC79-4809-A4C3-A6CF1F95D01B}"/>
    <hyperlink ref="D101" location="TIPS" display="TIPS" xr:uid="{E15F30F5-8417-4572-BCCC-7B55E35E3031}"/>
    <hyperlink ref="C69" location="Konverteret" display="xxxx" xr:uid="{61AB69C5-B6DD-4056-94B3-049DB2BC531C}"/>
    <hyperlink ref="C72" location="fA" display="indsæt link" xr:uid="{C4825864-9A75-4F42-BC9D-05977D54D0CE}"/>
    <hyperlink ref="C73" location="FoB" display="FoB" xr:uid="{E16AD8D5-F620-4F96-A320-560328CE1536}"/>
    <hyperlink ref="C86" location="l" display="l" xr:uid="{1D48431D-58DC-4731-B8BA-254A49F4BA66}"/>
    <hyperlink ref="C77" location="cc" display="C" xr:uid="{B80CFDE5-C27B-44D1-859D-19DE4770BE57}"/>
    <hyperlink ref="C75" location="A" display="A" xr:uid="{2B07F3F0-7A9B-488E-8309-32F3A3AF1E31}"/>
    <hyperlink ref="C76" location="B" display="B" xr:uid="{19DB60CB-E51E-447E-B0B6-8FE8E9FBB42C}"/>
  </hyperlinks>
  <pageMargins left="0.31496062992125984" right="0.31496062992125984" top="0.35433070866141736" bottom="0.35433070866141736" header="0.31496062992125984" footer="0.31496062992125984"/>
  <pageSetup paperSize="9" scale="60" orientation="landscape" r:id="rId1"/>
  <headerFooter>
    <oddFooter>&amp;RSide &amp;P af &amp;N sider</oddFooter>
  </headerFooter>
  <ignoredErrors>
    <ignoredError sqref="B174:N174 B175 B176:B184 B186:B193 B194:B209 B210:B272" calculatedColumn="1"/>
  </ignoredErrors>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2">
        <x14:dataValidation type="list" allowBlank="1" showInputMessage="1" showErrorMessage="1" xr:uid="{81B408EA-1702-4C12-B3D7-7B36817E70DA}">
          <x14:formula1>
            <xm:f>REF!$C$6:$C$19</xm:f>
          </x14:formula1>
          <xm:sqref>K19</xm:sqref>
        </x14:dataValidation>
        <x14:dataValidation type="list" allowBlank="1" showInputMessage="1" showErrorMessage="1" xr:uid="{E547177E-595F-436E-8BDE-75BC91223707}">
          <x14:formula1>
            <xm:f>REF!$C$16:$C$17</xm:f>
          </x14:formula1>
          <xm:sqref>B52:E52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0A960-7791-4E6A-899B-8BBB3ABD0903}">
  <dimension ref="A6:C19"/>
  <sheetViews>
    <sheetView workbookViewId="0">
      <selection activeCell="G10" sqref="G10"/>
    </sheetView>
  </sheetViews>
  <sheetFormatPr defaultRowHeight="15" x14ac:dyDescent="0.25"/>
  <sheetData>
    <row r="6" spans="1:3" x14ac:dyDescent="0.25">
      <c r="A6" t="s">
        <v>29</v>
      </c>
      <c r="C6" t="s">
        <v>70</v>
      </c>
    </row>
    <row r="7" spans="1:3" x14ac:dyDescent="0.25">
      <c r="A7" t="s">
        <v>235</v>
      </c>
      <c r="C7" t="s">
        <v>71</v>
      </c>
    </row>
    <row r="8" spans="1:3" x14ac:dyDescent="0.25">
      <c r="C8" t="s">
        <v>72</v>
      </c>
    </row>
    <row r="9" spans="1:3" x14ac:dyDescent="0.25">
      <c r="C9" t="s">
        <v>311</v>
      </c>
    </row>
    <row r="10" spans="1:3" x14ac:dyDescent="0.25">
      <c r="C10" t="s">
        <v>312</v>
      </c>
    </row>
    <row r="11" spans="1:3" x14ac:dyDescent="0.25">
      <c r="C11" t="s">
        <v>313</v>
      </c>
    </row>
    <row r="12" spans="1:3" x14ac:dyDescent="0.25">
      <c r="C12" t="s">
        <v>314</v>
      </c>
    </row>
    <row r="13" spans="1:3" x14ac:dyDescent="0.25">
      <c r="C13" t="s">
        <v>315</v>
      </c>
    </row>
    <row r="14" spans="1:3" x14ac:dyDescent="0.25">
      <c r="C14" t="s">
        <v>316</v>
      </c>
    </row>
    <row r="15" spans="1:3" x14ac:dyDescent="0.25">
      <c r="C15" t="s">
        <v>317</v>
      </c>
    </row>
    <row r="16" spans="1:3" x14ac:dyDescent="0.25">
      <c r="C16" t="s">
        <v>318</v>
      </c>
    </row>
    <row r="17" spans="3:3" x14ac:dyDescent="0.25">
      <c r="C17" t="s">
        <v>170</v>
      </c>
    </row>
    <row r="18" spans="3:3" x14ac:dyDescent="0.25">
      <c r="C18" t="s">
        <v>319</v>
      </c>
    </row>
    <row r="19" spans="3:3" x14ac:dyDescent="0.25">
      <c r="C19" t="s">
        <v>320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18</vt:i4>
      </vt:variant>
    </vt:vector>
  </HeadingPairs>
  <TitlesOfParts>
    <vt:vector size="20" baseType="lpstr">
      <vt:lpstr>Bilag 4</vt:lpstr>
      <vt:lpstr>REF</vt:lpstr>
      <vt:lpstr>A</vt:lpstr>
      <vt:lpstr>B</vt:lpstr>
      <vt:lpstr>cc</vt:lpstr>
      <vt:lpstr>d</vt:lpstr>
      <vt:lpstr>e</vt:lpstr>
      <vt:lpstr>f</vt:lpstr>
      <vt:lpstr>fA</vt:lpstr>
      <vt:lpstr>Fb</vt:lpstr>
      <vt:lpstr>FoB</vt:lpstr>
      <vt:lpstr>g</vt:lpstr>
      <vt:lpstr>h</vt:lpstr>
      <vt:lpstr>i</vt:lpstr>
      <vt:lpstr>j</vt:lpstr>
      <vt:lpstr>k</vt:lpstr>
      <vt:lpstr>konverteret</vt:lpstr>
      <vt:lpstr>l</vt:lpstr>
      <vt:lpstr>TIPS</vt:lpstr>
      <vt:lpstr>'Bilag 4'!Udskriftsområde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Shemala Iqbal</dc:creator>
  <cp:lastModifiedBy>Sverri Skaalum Joensen</cp:lastModifiedBy>
  <cp:lastPrinted>2021-07-05T09:55:53Z</cp:lastPrinted>
  <dcterms:created xsi:type="dcterms:W3CDTF">2020-08-07T09:38:29Z</dcterms:created>
  <dcterms:modified xsi:type="dcterms:W3CDTF">2023-04-21T10:17:29Z</dcterms:modified>
</cp:coreProperties>
</file>